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7A64E3C-7F01-49F6-99D8-1329E99507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تقاضی" sheetId="4" r:id="rId1"/>
    <sheet name="ضامن اول" sheetId="5" r:id="rId2"/>
    <sheet name="ضامن دوم" sheetId="6" r:id="rId3"/>
    <sheet name="process" sheetId="8" state="hidden" r:id="rId4"/>
    <sheet name="فاکتور" sheetId="7" r:id="rId5"/>
  </sheets>
  <definedNames>
    <definedName name="آبان">process!$L$3:$L$32</definedName>
    <definedName name="آذر">process!$M$3:$M$32</definedName>
    <definedName name="اردیبهشت">process!$F$3:$F$33</definedName>
    <definedName name="آزاد">process!$T$3:$T$5</definedName>
    <definedName name="استیجاری">process!$R$10:$R$11</definedName>
    <definedName name="اسفند">process!$P$3:$P$32</definedName>
    <definedName name="آقا">process!$B$3:$B$4</definedName>
    <definedName name="بازنشسته">process!$V$3:$V$6</definedName>
    <definedName name="بهمن">process!$O$3:$O$32</definedName>
    <definedName name="پنج">process!$Y$10</definedName>
    <definedName name="تیر">process!$H$3:$H$33</definedName>
    <definedName name="چهار">process!$X$10:$X$11</definedName>
    <definedName name="خانم">process!$C$3:$C$5</definedName>
    <definedName name="خرداد">process!$G$3:$G$33</definedName>
    <definedName name="خصوصی">process!$S$3:$S$5</definedName>
    <definedName name="ده">process!$AD$10</definedName>
    <definedName name="دو">process!$V$10</definedName>
    <definedName name="دولتی">process!$U$3:$U$5</definedName>
    <definedName name="دی">process!$N$3:$N$32</definedName>
    <definedName name="سازمانی">process!$S$10:$S$11</definedName>
    <definedName name="سه">process!$W$10:$W$11</definedName>
    <definedName name="شخصی">process!$Q$10:$Q$11</definedName>
    <definedName name="شش">process!$Z$10:$Z$11</definedName>
    <definedName name="شهریور">process!$J$3:$J$33</definedName>
    <definedName name="فروردین">process!$E$3:$E$33</definedName>
    <definedName name="متاهل">process!$R$3:$R$4</definedName>
    <definedName name="مجرد">process!$Q$3:$Q$6</definedName>
    <definedName name="مرداد">process!$I$3:$I$33</definedName>
    <definedName name="مستمری_بگیر">process!$W$3:$W$6</definedName>
    <definedName name="مهر">process!$K$3:$K$32</definedName>
    <definedName name="نه">process!$AC$10</definedName>
    <definedName name="هشت">process!$AB$10:$AB$11</definedName>
    <definedName name="هفت">process!$AA$10</definedName>
    <definedName name="یازده">process!$AE$10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7" l="1"/>
  <c r="F2" i="7" s="1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Hassan Bakhshi</author>
    <author>Ahmad Khajehpour</author>
  </authors>
  <commentList>
    <comment ref="A3" authorId="0" shapeId="0" xr:uid="{2B9CAB88-EE43-4240-8126-15796F54EE59}">
      <text>
        <r>
          <rPr>
            <sz val="9"/>
            <color indexed="81"/>
            <rFont val="Tahoma"/>
            <family val="2"/>
          </rPr>
          <t>بر اساس اطلاعات کارت ملی به طور دقیق و کامل</t>
        </r>
      </text>
    </comment>
    <comment ref="A4" authorId="1" shapeId="0" xr:uid="{3EA23192-B8F6-4728-86EF-9060AA182770}">
      <text>
        <r>
          <rPr>
            <sz val="9"/>
            <color indexed="81"/>
            <rFont val="Tahoma"/>
            <family val="2"/>
          </rPr>
          <t>براساس کارت ملی</t>
        </r>
      </text>
    </comment>
    <comment ref="E4" authorId="0" shapeId="0" xr:uid="{59D71134-C974-484F-B56D-9782B3D7CDAC}">
      <text>
        <r>
          <rPr>
            <sz val="9"/>
            <color indexed="81"/>
            <rFont val="Tahoma"/>
            <family val="2"/>
          </rPr>
          <t>شغل باید دقیق باشد و از الفاظ کلی مثل کارمند و آزاد پرهیز شود.</t>
        </r>
      </text>
    </comment>
    <comment ref="G4" authorId="0" shapeId="0" xr:uid="{87D5EC53-AFEA-4381-B849-E69FE5AFDE47}">
      <text>
        <r>
          <rPr>
            <sz val="9"/>
            <color indexed="81"/>
            <rFont val="Tahoma"/>
            <family val="2"/>
          </rPr>
          <t xml:space="preserve">
باید به صورت کامل و همراه با درج کد پستی باشد. هرگونه بی‌دقتی یا ناقصی مثل عدم درج واحد، منجر به عدم پذیرش اولیه پرونده می‌شود.</t>
        </r>
      </text>
    </comment>
    <comment ref="E5" authorId="0" shapeId="0" xr:uid="{6EE24F7B-DED9-49C8-AF65-FEDAD1D15188}">
      <text>
        <r>
          <rPr>
            <sz val="9"/>
            <color indexed="81"/>
            <rFont val="Tahoma"/>
            <family val="2"/>
          </rPr>
          <t>مبتنی بر حقیقت باشد و مستندات برای ارائه باید وجود داشته باشد.</t>
        </r>
      </text>
    </comment>
    <comment ref="G6" authorId="0" shapeId="0" xr:uid="{E92CA257-B81D-4F64-9135-00A6A79F7AAE}">
      <text>
        <r>
          <rPr>
            <sz val="9"/>
            <color indexed="81"/>
            <rFont val="Tahoma"/>
            <family val="2"/>
          </rPr>
          <t xml:space="preserve">
درج شماره ثابت الزامی است و بدون آن پرونده رد است.</t>
        </r>
      </text>
    </comment>
    <comment ref="E7" authorId="1" shapeId="0" xr:uid="{73AC01FA-1BDA-4347-8A55-FD650C43946A}">
      <text>
        <r>
          <rPr>
            <sz val="9"/>
            <color indexed="81"/>
            <rFont val="Tahoma"/>
            <family val="2"/>
          </rPr>
          <t>در صورت انتخاب شغل های سیار در این فیلد فقط "سیار" نوشته شود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Hassan Bakhshi</author>
    <author>Ahmad Khajehpour</author>
  </authors>
  <commentList>
    <comment ref="A3" authorId="0" shapeId="0" xr:uid="{4D3BC3EF-AD14-40FE-B109-0AB695866813}">
      <text>
        <r>
          <rPr>
            <sz val="9"/>
            <color indexed="81"/>
            <rFont val="Tahoma"/>
            <family val="2"/>
          </rPr>
          <t>بر اساس اطلاعات کارت ملی به طور دقیق و کامل</t>
        </r>
      </text>
    </comment>
    <comment ref="A4" authorId="1" shapeId="0" xr:uid="{A7A7C42C-8EAD-4F23-9763-9CB30D300E49}">
      <text>
        <r>
          <rPr>
            <sz val="9"/>
            <color indexed="81"/>
            <rFont val="Tahoma"/>
            <family val="2"/>
          </rPr>
          <t>براساس کارت ملی</t>
        </r>
      </text>
    </comment>
    <comment ref="E4" authorId="0" shapeId="0" xr:uid="{791FC5AD-746B-4CAF-BA89-1BB9045B2B2F}">
      <text>
        <r>
          <rPr>
            <sz val="9"/>
            <color indexed="81"/>
            <rFont val="Tahoma"/>
            <family val="2"/>
          </rPr>
          <t>شغل باید دقیق باشد و از الفاظ کلی مثل کارمند و آزاد پرهیز شود.</t>
        </r>
      </text>
    </comment>
    <comment ref="G4" authorId="0" shapeId="0" xr:uid="{E9ED2798-4CDE-4D8E-B05F-585D736F65D4}">
      <text>
        <r>
          <rPr>
            <sz val="9"/>
            <color indexed="81"/>
            <rFont val="Tahoma"/>
            <family val="2"/>
          </rPr>
          <t xml:space="preserve">
باید به صورت کامل و همراه با درج کد پستی باشد. هرگونه بی‌دقتی یا ناقصی مثل عدم درج واحد، منجر به عدم پذیرش اولیه پرونده می‌شود.</t>
        </r>
      </text>
    </comment>
    <comment ref="E5" authorId="0" shapeId="0" xr:uid="{51A8EBC9-52B6-461B-A38E-3F2820879171}">
      <text>
        <r>
          <rPr>
            <sz val="9"/>
            <color indexed="81"/>
            <rFont val="Tahoma"/>
            <family val="2"/>
          </rPr>
          <t>مبتنی بر حقیقت باشد و مستندات برای ارائه باید وجود داشته باشد.</t>
        </r>
      </text>
    </comment>
    <comment ref="G6" authorId="0" shapeId="0" xr:uid="{34A46DC4-D9A5-4AB2-9ABA-528D95606798}">
      <text>
        <r>
          <rPr>
            <sz val="9"/>
            <color indexed="81"/>
            <rFont val="Tahoma"/>
            <family val="2"/>
          </rPr>
          <t xml:space="preserve">
درج شماره ثابت الزامی است و بدون آن پرونده رد است.</t>
        </r>
      </text>
    </comment>
    <comment ref="E7" authorId="1" shapeId="0" xr:uid="{77DD9F48-041B-42C2-9936-B21E64F7B865}">
      <text>
        <r>
          <rPr>
            <sz val="9"/>
            <color indexed="81"/>
            <rFont val="Tahoma"/>
            <family val="2"/>
          </rPr>
          <t>در صورت انتخاب شغل های سیار در این فیلد فقط "سیار" نوشته شود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Hassan Bakhshi</author>
    <author>Ahmad Khajehpour</author>
  </authors>
  <commentList>
    <comment ref="A3" authorId="0" shapeId="0" xr:uid="{FDDD2236-8CCB-4611-9141-FBA7758F6543}">
      <text>
        <r>
          <rPr>
            <sz val="9"/>
            <color indexed="81"/>
            <rFont val="Tahoma"/>
            <family val="2"/>
          </rPr>
          <t>بر اساس اطلاعات کارت ملی به طور دقیق و کامل</t>
        </r>
      </text>
    </comment>
    <comment ref="A4" authorId="1" shapeId="0" xr:uid="{26B38E85-56FD-4743-8D95-DD2B8995C5C3}">
      <text>
        <r>
          <rPr>
            <sz val="9"/>
            <color indexed="81"/>
            <rFont val="Tahoma"/>
            <family val="2"/>
          </rPr>
          <t>براساس کارت ملی</t>
        </r>
      </text>
    </comment>
    <comment ref="E4" authorId="0" shapeId="0" xr:uid="{6EF4836B-7654-4DF1-BA45-74F37E099500}">
      <text>
        <r>
          <rPr>
            <sz val="9"/>
            <color indexed="81"/>
            <rFont val="Tahoma"/>
            <family val="2"/>
          </rPr>
          <t>شغل باید دقیق باشد و از الفاظ کلی مثل کارمند و آزاد پرهیز شود.</t>
        </r>
      </text>
    </comment>
    <comment ref="G4" authorId="0" shapeId="0" xr:uid="{577A7473-D02E-4184-A115-CDC1B6D88BD1}">
      <text>
        <r>
          <rPr>
            <sz val="9"/>
            <color indexed="81"/>
            <rFont val="Tahoma"/>
            <family val="2"/>
          </rPr>
          <t xml:space="preserve">
باید به صورت کامل و همراه با درج کد پستی باشد. هرگونه بی‌دقتی یا ناقصی مثل عدم درج واحد، منجر به عدم پذیرش اولیه پرونده می‌شود.</t>
        </r>
      </text>
    </comment>
    <comment ref="E5" authorId="0" shapeId="0" xr:uid="{D9353D54-BAA1-4086-83BD-56B33779BEE9}">
      <text>
        <r>
          <rPr>
            <sz val="9"/>
            <color indexed="81"/>
            <rFont val="Tahoma"/>
            <family val="2"/>
          </rPr>
          <t>مبتنی بر حقیقت باشد و مستندات برای ارائه باید وجود داشته باشد.</t>
        </r>
      </text>
    </comment>
    <comment ref="G6" authorId="0" shapeId="0" xr:uid="{7B294B59-7DE6-40A0-BBD4-59D5D9442A1F}">
      <text>
        <r>
          <rPr>
            <sz val="9"/>
            <color indexed="81"/>
            <rFont val="Tahoma"/>
            <family val="2"/>
          </rPr>
          <t xml:space="preserve">
درج شماره ثابت الزامی است و بدون آن پرونده رد است.</t>
        </r>
      </text>
    </comment>
    <comment ref="E7" authorId="1" shapeId="0" xr:uid="{F0683EC3-9BD6-48B6-AF08-38DEACE6AAFA}">
      <text>
        <r>
          <rPr>
            <sz val="9"/>
            <color indexed="81"/>
            <rFont val="Tahoma"/>
            <family val="2"/>
          </rPr>
          <t>در صورت انتخاب شغل های سیار در این فیلد فقط "سیار" نوشته شود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Hassan Bakhshi</author>
  </authors>
  <commentList>
    <comment ref="A2" authorId="0" shapeId="0" xr:uid="{316154F2-57BB-4FC2-8035-D2A5297DA621}">
      <text>
        <r>
          <rPr>
            <sz val="9"/>
            <color indexed="81"/>
            <rFont val="Tahoma"/>
            <family val="2"/>
          </rPr>
          <t xml:space="preserve">
پیش پرداخت باید حداقل یک چهارم مبلغ سبد خرید باشد. می‌تواند به صورت درصد و یا مبلغ درج شود.</t>
        </r>
      </text>
    </comment>
    <comment ref="A3" authorId="0" shapeId="0" xr:uid="{E36B1F7E-B760-41B4-84A1-C453A378F2F3}">
      <text>
        <r>
          <rPr>
            <sz val="9"/>
            <color indexed="81"/>
            <rFont val="Tahoma"/>
            <family val="2"/>
          </rPr>
          <t xml:space="preserve">
پیش پرداخت باید حداقل یک چهارم مبلغ سبد خرید باشد. می‌تواند به صورت درصد و یا مبلغ درج شود.</t>
        </r>
      </text>
    </comment>
  </commentList>
</comments>
</file>

<file path=xl/sharedStrings.xml><?xml version="1.0" encoding="utf-8"?>
<sst xmlns="http://schemas.openxmlformats.org/spreadsheetml/2006/main" count="252" uniqueCount="123">
  <si>
    <t>وضعیت شغلی</t>
  </si>
  <si>
    <t>حوزه شغلی</t>
  </si>
  <si>
    <t>نشانی محل کار</t>
  </si>
  <si>
    <t>آزاد</t>
  </si>
  <si>
    <t>خصوصی</t>
  </si>
  <si>
    <t>دولتی</t>
  </si>
  <si>
    <t>بازنشسته</t>
  </si>
  <si>
    <t>سازمان تامین اجتماعی</t>
  </si>
  <si>
    <t>سازمان بازنشستگی کشوری</t>
  </si>
  <si>
    <t>سایر</t>
  </si>
  <si>
    <t>کارکنان خدماتی</t>
  </si>
  <si>
    <t>کارکنان رسمی دولت</t>
  </si>
  <si>
    <t>استخدام پیمانی</t>
  </si>
  <si>
    <t>با پروانه کسب یا اجاره نامه تجاری به نام</t>
  </si>
  <si>
    <t>بدون پروانه کسب یا اجاره نامه تجاری به نام</t>
  </si>
  <si>
    <t>مستمری-بگیر</t>
  </si>
  <si>
    <t>سازمان بازنشستگی نیروهای مسلح</t>
  </si>
  <si>
    <t>قرارداد غیرموقت (دائم)</t>
  </si>
  <si>
    <t>قرارداد موقت (با مدت معین)</t>
  </si>
  <si>
    <t>بدون قرارداد</t>
  </si>
  <si>
    <t>نام</t>
  </si>
  <si>
    <t>نام خانوادگی</t>
  </si>
  <si>
    <t>شماره همراه</t>
  </si>
  <si>
    <t>نام پدر</t>
  </si>
  <si>
    <t>جنسیت</t>
  </si>
  <si>
    <t>تحصیلات</t>
  </si>
  <si>
    <t>تاریخ تولد</t>
  </si>
  <si>
    <t>اطلاعات کاربری</t>
  </si>
  <si>
    <t>سال</t>
  </si>
  <si>
    <t>اطلاعات هویتی</t>
  </si>
  <si>
    <t>پیش پرداخت(ریال)</t>
  </si>
  <si>
    <t>شماره ملی</t>
  </si>
  <si>
    <t>شغل</t>
  </si>
  <si>
    <t>دوره بازپرداخت</t>
  </si>
  <si>
    <t>تعداد چک</t>
  </si>
  <si>
    <t>کد پستی محل سکونت</t>
  </si>
  <si>
    <t>تلفن محل کار(با پیش شماره شهر)</t>
  </si>
  <si>
    <t>اطلاعات سکونتی</t>
  </si>
  <si>
    <t>اطلاعات شغلی</t>
  </si>
  <si>
    <t>وضعیت تاهل</t>
  </si>
  <si>
    <t>اطلاعات معرف</t>
  </si>
  <si>
    <t>کد ملی</t>
  </si>
  <si>
    <t>نسبت با متقاضی</t>
  </si>
  <si>
    <t>تلفن ثابت</t>
  </si>
  <si>
    <t>عنوان تلفن ثابت</t>
  </si>
  <si>
    <t>استان محل سکونت</t>
  </si>
  <si>
    <t>شهر محل سکونت</t>
  </si>
  <si>
    <t>نشانی دقیق محل سکونت</t>
  </si>
  <si>
    <t>وضعیت ملکی</t>
  </si>
  <si>
    <t>نسبت صاحب ملک با متقاضی</t>
  </si>
  <si>
    <t>نام صاحب ملک</t>
  </si>
  <si>
    <t>نام خانوادگی صاحب ملک</t>
  </si>
  <si>
    <t>کدملی صاحب ملک</t>
  </si>
  <si>
    <t>عنوان سازمان</t>
  </si>
  <si>
    <t>تاریخ سررسید اجاره نامه</t>
  </si>
  <si>
    <t>عنوان شغلی</t>
  </si>
  <si>
    <t>آقا</t>
  </si>
  <si>
    <t>خانم</t>
  </si>
  <si>
    <t>بی سواد</t>
  </si>
  <si>
    <t>ابتدایی</t>
  </si>
  <si>
    <t>سیکل</t>
  </si>
  <si>
    <t>دیپلم</t>
  </si>
  <si>
    <t>کاردانی</t>
  </si>
  <si>
    <t>کارشناسی</t>
  </si>
  <si>
    <t>کارشناسی ارشد</t>
  </si>
  <si>
    <t>دکتری</t>
  </si>
  <si>
    <t>علوم پزشکی</t>
  </si>
  <si>
    <t>تحصیلات حوزوی</t>
  </si>
  <si>
    <t>سال شمار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</si>
  <si>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</si>
  <si>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</si>
  <si>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</si>
  <si>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</si>
  <si>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</si>
  <si>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</si>
  <si>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</si>
  <si>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</si>
  <si>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</si>
  <si>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</si>
  <si>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</si>
  <si>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</si>
  <si>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مجرد</t>
  </si>
  <si>
    <t>متاهل</t>
  </si>
  <si>
    <t>سرپرست خانوار</t>
  </si>
  <si>
    <t>تاهل</t>
  </si>
  <si>
    <t>تقویم</t>
  </si>
  <si>
    <t>نسبت معرف با متقاضی</t>
  </si>
  <si>
    <t>پدر</t>
  </si>
  <si>
    <t>مادر</t>
  </si>
  <si>
    <t>برادر</t>
  </si>
  <si>
    <t>خواهر</t>
  </si>
  <si>
    <t>همسر</t>
  </si>
  <si>
    <t>سایر (تنها در صورتی که ضامن همسرشان است)</t>
  </si>
  <si>
    <t>نسبت</t>
  </si>
  <si>
    <t>حدود درآمد ماهیانه (میلیون ریال)</t>
  </si>
  <si>
    <t>شخصی</t>
  </si>
  <si>
    <t>استیجاری</t>
  </si>
  <si>
    <t>سازمانی</t>
  </si>
  <si>
    <t>مالک هستم</t>
  </si>
  <si>
    <t>مالک نیستم</t>
  </si>
  <si>
    <t>قرارداد به نام خودم است</t>
  </si>
  <si>
    <t>قرارداد به نام خودم نیست</t>
  </si>
  <si>
    <t>وضعیت صاحب ملک</t>
  </si>
  <si>
    <t>شماره همراه صاحب ملک</t>
  </si>
  <si>
    <t>تاریخ اجاره نامه</t>
  </si>
  <si>
    <t>میزان اجاره ماهیانه(میلیون ریال)</t>
  </si>
  <si>
    <t>مبلغ سبد خرید (ریال)</t>
  </si>
  <si>
    <t>جدول چک های ویترین نت</t>
  </si>
  <si>
    <t>ردیف</t>
  </si>
  <si>
    <t>دوره بازپرداخت(ماه)</t>
  </si>
  <si>
    <t>تاریخ چک(ماه از عقد قرارداد)</t>
  </si>
  <si>
    <t>مبلغ تسهیلات</t>
  </si>
  <si>
    <t>سطح تسهیلات</t>
  </si>
  <si>
    <t>دو</t>
  </si>
  <si>
    <t>سه</t>
  </si>
  <si>
    <t>چهار</t>
  </si>
  <si>
    <t>پنج</t>
  </si>
  <si>
    <t>شش</t>
  </si>
  <si>
    <t>هفت</t>
  </si>
  <si>
    <t>هشت</t>
  </si>
  <si>
    <t>نه</t>
  </si>
  <si>
    <t>ده</t>
  </si>
  <si>
    <t>یازده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</si>
</sst>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ريال&quot;\ #,##0_-"/>
    <numFmt numFmtId="165" formatCode="[$-3000401]0"/>
  </numFmts>
  <fonts count="14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b/>
      <sz val="16"/>
      <color rgb="FFFF0000"/>
      <name val="B Mitra"/>
      <charset val="178"/>
    </font>
    <font>
      <b/>
      <sz val="18"/>
      <name val="IRMitra"/>
    </font>
    <font>
      <sz val="9"/>
      <color indexed="81"/>
      <name val="Tahoma"/>
      <family val="2"/>
    </font>
    <font>
      <sz val="11"/>
      <color theme="1"/>
      <name val="B Mitra"/>
      <charset val="178"/>
    </font>
    <font>
      <sz val="12"/>
      <color theme="1"/>
      <name val="IRMitra"/>
    </font>
    <font>
      <b/>
      <sz val="12"/>
      <color theme="1"/>
      <name val="IRMitra"/>
    </font>
    <font>
      <b/>
      <sz val="10"/>
      <color theme="1"/>
      <name val="IRMitra"/>
    </font>
    <font>
      <sz val="10"/>
      <color theme="1"/>
      <name val="IRMitra"/>
    </font>
    <font>
      <b/>
      <sz val="12"/>
      <name val="IRMitra"/>
    </font>
    <font>
      <b/>
      <sz val="12"/>
      <color rgb="FFFF0000"/>
      <name val="IRMitr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2"/>
    </xf>
    <xf numFmtId="49" fontId="3" fillId="0" borderId="5" xfId="0" applyNumberFormat="1" applyFont="1" applyBorder="1" applyAlignment="1">
      <alignment horizontal="center" vertical="center" wrapText="1" readingOrder="2"/>
    </xf>
    <xf numFmtId="49" fontId="3" fillId="0" borderId="0" xfId="0" applyNumberFormat="1" applyFont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readingOrder="2"/>
    </xf>
    <xf numFmtId="49" fontId="3" fillId="0" borderId="16" xfId="0" applyNumberFormat="1" applyFont="1" applyBorder="1" applyAlignment="1">
      <alignment horizontal="center" vertical="center" wrapText="1" readingOrder="2"/>
    </xf>
    <xf numFmtId="49" fontId="3" fillId="0" borderId="18" xfId="0" applyNumberFormat="1" applyFont="1" applyBorder="1" applyAlignment="1">
      <alignment horizontal="center" vertical="center" wrapText="1" readingOrder="2"/>
    </xf>
    <xf numFmtId="165" fontId="3" fillId="0" borderId="16" xfId="0" applyNumberFormat="1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 readingOrder="2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readingOrder="2"/>
    </xf>
    <xf numFmtId="0" fontId="10" fillId="0" borderId="21" xfId="0" applyFont="1" applyBorder="1" applyAlignment="1">
      <alignment horizontal="center" vertical="center" wrapText="1" readingOrder="2"/>
    </xf>
    <xf numFmtId="0" fontId="10" fillId="0" borderId="50" xfId="0" applyFont="1" applyBorder="1" applyAlignment="1">
      <alignment horizontal="center" vertical="center" wrapText="1" readingOrder="2"/>
    </xf>
    <xf numFmtId="0" fontId="11" fillId="0" borderId="51" xfId="0" applyFont="1" applyBorder="1" applyAlignment="1">
      <alignment horizontal="center" vertical="center" wrapText="1" readingOrder="2"/>
    </xf>
    <xf numFmtId="0" fontId="10" fillId="0" borderId="48" xfId="0" applyFont="1" applyBorder="1" applyAlignment="1">
      <alignment horizontal="center" vertical="center" wrapText="1" readingOrder="2"/>
    </xf>
    <xf numFmtId="0" fontId="11" fillId="0" borderId="30" xfId="0" applyFont="1" applyBorder="1" applyAlignment="1">
      <alignment horizontal="center" vertical="center" wrapText="1" readingOrder="2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 readingOrder="2"/>
    </xf>
    <xf numFmtId="0" fontId="13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 readingOrder="2"/>
    </xf>
    <xf numFmtId="164" fontId="12" fillId="2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 readingOrder="2"/>
    </xf>
    <xf numFmtId="0" fontId="11" fillId="0" borderId="28" xfId="0" applyFont="1" applyBorder="1" applyAlignment="1">
      <alignment vertical="center" wrapText="1" readingOrder="2"/>
    </xf>
    <xf numFmtId="0" fontId="11" fillId="0" borderId="34" xfId="0" applyFont="1" applyBorder="1" applyAlignment="1">
      <alignment horizontal="center" vertical="center" wrapText="1" readingOrder="2"/>
    </xf>
    <xf numFmtId="0" fontId="11" fillId="0" borderId="34" xfId="0" applyFont="1" applyBorder="1" applyAlignment="1">
      <alignment vertical="center" wrapText="1" readingOrder="2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 readingOrder="2"/>
    </xf>
    <xf numFmtId="0" fontId="10" fillId="0" borderId="48" xfId="0" applyFont="1" applyBorder="1" applyAlignment="1">
      <alignment horizontal="center" vertical="center" wrapText="1" readingOrder="2"/>
    </xf>
    <xf numFmtId="0" fontId="10" fillId="0" borderId="50" xfId="0" applyFont="1" applyBorder="1" applyAlignment="1">
      <alignment horizontal="center" vertical="center" wrapText="1" readingOrder="2"/>
    </xf>
    <xf numFmtId="0" fontId="11" fillId="0" borderId="52" xfId="0" applyFont="1" applyBorder="1" applyAlignment="1">
      <alignment horizontal="center" vertical="center" wrapText="1" readingOrder="2"/>
    </xf>
    <xf numFmtId="0" fontId="11" fillId="0" borderId="48" xfId="0" applyFont="1" applyBorder="1" applyAlignment="1">
      <alignment horizontal="center" vertical="center" wrapText="1" readingOrder="2"/>
    </xf>
    <xf numFmtId="0" fontId="11" fillId="0" borderId="50" xfId="0" applyFont="1" applyBorder="1" applyAlignment="1">
      <alignment horizontal="center" vertical="center" wrapText="1" readingOrder="2"/>
    </xf>
    <xf numFmtId="0" fontId="11" fillId="0" borderId="27" xfId="0" applyFont="1" applyBorder="1" applyAlignment="1">
      <alignment horizontal="center" vertical="center" wrapText="1" readingOrder="2"/>
    </xf>
    <xf numFmtId="0" fontId="11" fillId="0" borderId="47" xfId="0" applyFont="1" applyBorder="1" applyAlignment="1">
      <alignment horizontal="center" vertical="center" wrapText="1" readingOrder="2"/>
    </xf>
    <xf numFmtId="0" fontId="10" fillId="0" borderId="27" xfId="0" applyFont="1" applyBorder="1" applyAlignment="1">
      <alignment horizontal="center" vertical="center" wrapText="1" readingOrder="2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1">
    <cellStyle name="Normal" xfId="0" builtinId="0"/>
  </cellStyles>
  <dxfs count="37"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D9EF-E71C-4913-86E6-88818A9689B3}">
  <dimension ref="A1:I24"/>
  <sheetViews>
    <sheetView rightToLeft="1" tabSelected="1" topLeftCell="A11" zoomScaleNormal="100" workbookViewId="0">
      <selection activeCell="D6" sqref="D6"/>
    </sheetView>
  </sheetViews>
  <sheetFormatPr defaultColWidth="9" defaultRowHeight="15"/>
  <cols>
    <col min="1" max="1" width="28.42578125" style="76" bestFit="1" customWidth="1"/>
    <col min="2" max="6" width="25.85546875" style="76" customWidth="1"/>
    <col min="7" max="7" width="28.42578125" style="76" bestFit="1" customWidth="1"/>
    <col min="8" max="8" width="18.42578125" style="76" bestFit="1" customWidth="1"/>
    <col min="9" max="9" width="25.140625" style="76" bestFit="1" customWidth="1"/>
    <col min="10" max="10" width="16.5703125" style="76" customWidth="1"/>
    <col min="11" max="16384" width="9" style="76"/>
  </cols>
  <sheetData>
    <row r="1" spans="1:9" ht="19.5" thickBot="1">
      <c r="A1" s="109" t="s">
        <v>29</v>
      </c>
      <c r="B1" s="110"/>
      <c r="C1" s="109" t="s">
        <v>27</v>
      </c>
      <c r="D1" s="115"/>
      <c r="E1" s="113" t="s">
        <v>38</v>
      </c>
      <c r="F1" s="114"/>
      <c r="G1" s="111" t="s">
        <v>37</v>
      </c>
      <c r="H1" s="112"/>
    </row>
    <row r="2" spans="1:9" ht="18.75">
      <c r="A2" s="12" t="s">
        <v>24</v>
      </c>
      <c r="B2" s="38" t="s">
        <v>56</v>
      </c>
      <c r="C2" s="12" t="s">
        <v>31</v>
      </c>
      <c r="D2" s="36"/>
      <c r="E2" s="35" t="s">
        <v>1</v>
      </c>
      <c r="F2" s="28"/>
      <c r="G2" s="35" t="s">
        <v>45</v>
      </c>
      <c r="H2" s="34"/>
    </row>
    <row r="3" spans="1:9" ht="19.5" thickBot="1">
      <c r="A3" s="3" t="s">
        <v>20</v>
      </c>
      <c r="B3" s="19"/>
      <c r="C3" s="7" t="s">
        <v>22</v>
      </c>
      <c r="D3" s="21"/>
      <c r="E3" s="13" t="s">
        <v>0</v>
      </c>
      <c r="F3" s="24"/>
      <c r="G3" s="3" t="s">
        <v>46</v>
      </c>
      <c r="H3" s="25"/>
    </row>
    <row r="4" spans="1:9" ht="19.5" thickBot="1">
      <c r="A4" s="3" t="s">
        <v>21</v>
      </c>
      <c r="B4" s="4"/>
      <c r="C4" s="105"/>
      <c r="D4" s="106"/>
      <c r="E4" s="3" t="s">
        <v>55</v>
      </c>
      <c r="F4" s="19"/>
      <c r="G4" s="3" t="s">
        <v>47</v>
      </c>
      <c r="H4" s="25"/>
    </row>
    <row r="5" spans="1:9" ht="19.5" thickBot="1">
      <c r="A5" s="3" t="s">
        <v>23</v>
      </c>
      <c r="B5" s="19"/>
      <c r="C5" s="113" t="s">
        <v>40</v>
      </c>
      <c r="D5" s="114"/>
      <c r="E5" s="3" t="s">
        <v>94</v>
      </c>
      <c r="F5" s="22"/>
      <c r="G5" s="3" t="s">
        <v>35</v>
      </c>
      <c r="H5" s="25"/>
    </row>
    <row r="6" spans="1:9" ht="19.5" thickBot="1">
      <c r="A6" s="16" t="s">
        <v>25</v>
      </c>
      <c r="B6" s="27"/>
      <c r="C6" s="2" t="s">
        <v>42</v>
      </c>
      <c r="D6" s="28"/>
      <c r="E6" s="3" t="s">
        <v>36</v>
      </c>
      <c r="F6" s="20"/>
      <c r="G6" s="3" t="s">
        <v>48</v>
      </c>
      <c r="H6" s="5"/>
    </row>
    <row r="7" spans="1:9" ht="18.75" customHeight="1" thickBot="1">
      <c r="A7" s="111" t="s">
        <v>26</v>
      </c>
      <c r="B7" s="28"/>
      <c r="C7" s="13" t="s">
        <v>93</v>
      </c>
      <c r="D7" s="77"/>
      <c r="E7" s="7" t="s">
        <v>2</v>
      </c>
      <c r="F7" s="23"/>
      <c r="G7" s="13" t="s">
        <v>102</v>
      </c>
      <c r="H7" s="75"/>
    </row>
    <row r="8" spans="1:9" ht="18.75">
      <c r="A8" s="116"/>
      <c r="B8" s="24"/>
      <c r="C8" s="3" t="s">
        <v>20</v>
      </c>
      <c r="D8" s="25"/>
      <c r="E8" s="29"/>
      <c r="F8" s="29"/>
      <c r="G8" s="13" t="s">
        <v>49</v>
      </c>
      <c r="H8" s="5"/>
    </row>
    <row r="9" spans="1:9" ht="19.5" thickBot="1">
      <c r="A9" s="117"/>
      <c r="B9" s="30"/>
      <c r="C9" s="3" t="s">
        <v>21</v>
      </c>
      <c r="D9" s="25"/>
      <c r="E9" s="29"/>
      <c r="F9" s="29"/>
      <c r="G9" s="13" t="s">
        <v>50</v>
      </c>
      <c r="H9" s="5"/>
    </row>
    <row r="10" spans="1:9" ht="18.75">
      <c r="A10" s="17" t="s">
        <v>39</v>
      </c>
      <c r="B10" s="31"/>
      <c r="C10" s="3" t="s">
        <v>22</v>
      </c>
      <c r="D10" s="25"/>
      <c r="E10" s="29"/>
      <c r="F10" s="29"/>
      <c r="G10" s="13" t="s">
        <v>51</v>
      </c>
      <c r="H10" s="25"/>
      <c r="I10" s="6"/>
    </row>
    <row r="11" spans="1:9" ht="18.75">
      <c r="A11" s="13" t="s">
        <v>43</v>
      </c>
      <c r="B11" s="24"/>
      <c r="C11" s="3" t="s">
        <v>41</v>
      </c>
      <c r="D11" s="25"/>
      <c r="E11" s="29"/>
      <c r="F11" s="29"/>
      <c r="G11" s="13" t="s">
        <v>52</v>
      </c>
      <c r="H11" s="25"/>
      <c r="I11" s="6"/>
    </row>
    <row r="12" spans="1:9" ht="19.5" thickBot="1">
      <c r="A12" s="15" t="s">
        <v>44</v>
      </c>
      <c r="B12" s="30"/>
      <c r="C12" s="3" t="s">
        <v>43</v>
      </c>
      <c r="D12" s="25"/>
      <c r="E12" s="29"/>
      <c r="F12" s="29"/>
      <c r="G12" s="13" t="s">
        <v>103</v>
      </c>
      <c r="H12" s="75"/>
      <c r="I12" s="6"/>
    </row>
    <row r="13" spans="1:9" ht="18.75" customHeight="1" thickBot="1">
      <c r="A13" s="29"/>
      <c r="B13" s="29"/>
      <c r="C13" s="7" t="s">
        <v>44</v>
      </c>
      <c r="D13" s="33"/>
      <c r="E13" s="29"/>
      <c r="F13" s="29"/>
      <c r="G13" s="13" t="s">
        <v>53</v>
      </c>
      <c r="H13" s="25"/>
      <c r="I13" s="6"/>
    </row>
    <row r="14" spans="1:9" ht="18.75">
      <c r="A14" s="29"/>
      <c r="B14" s="29"/>
      <c r="C14" s="1"/>
      <c r="D14" s="1"/>
      <c r="E14" s="29"/>
      <c r="F14" s="29"/>
      <c r="G14" s="74" t="s">
        <v>105</v>
      </c>
      <c r="H14" s="5"/>
      <c r="I14" s="6"/>
    </row>
    <row r="15" spans="1:9" ht="18.75">
      <c r="A15" s="29"/>
      <c r="B15" s="29"/>
      <c r="C15" s="1"/>
      <c r="D15" s="1"/>
      <c r="E15" s="29"/>
      <c r="F15" s="29"/>
      <c r="G15" s="107" t="s">
        <v>54</v>
      </c>
      <c r="H15" s="25"/>
      <c r="I15" s="1"/>
    </row>
    <row r="16" spans="1:9" ht="18.75">
      <c r="A16" s="1"/>
      <c r="B16" s="1"/>
      <c r="C16" s="8"/>
      <c r="D16" s="8"/>
      <c r="E16" s="1"/>
      <c r="F16" s="1"/>
      <c r="G16" s="107"/>
      <c r="H16" s="25"/>
      <c r="I16" s="1"/>
    </row>
    <row r="17" spans="1:9" ht="19.5" thickBot="1">
      <c r="A17" s="1"/>
      <c r="B17" s="1"/>
      <c r="E17" s="1"/>
      <c r="F17" s="1"/>
      <c r="G17" s="108"/>
      <c r="H17" s="33"/>
      <c r="I17" s="1"/>
    </row>
    <row r="18" spans="1:9" ht="18.75">
      <c r="A18" s="1"/>
      <c r="B18" s="8"/>
      <c r="E18" s="8"/>
      <c r="F18" s="8"/>
      <c r="G18" s="8"/>
      <c r="H18" s="8"/>
      <c r="I18" s="8"/>
    </row>
    <row r="20" spans="1:9" ht="23.25">
      <c r="H20" s="9"/>
      <c r="I20" s="9"/>
    </row>
    <row r="21" spans="1:9" ht="23.25">
      <c r="H21" s="9"/>
      <c r="I21" s="9"/>
    </row>
    <row r="22" spans="1:9" ht="24.75">
      <c r="H22" s="10"/>
      <c r="I22" s="10"/>
    </row>
    <row r="23" spans="1:9" ht="24.75">
      <c r="H23" s="11"/>
      <c r="I23" s="11"/>
    </row>
    <row r="24" spans="1:9" ht="24.75">
      <c r="H24" s="11"/>
      <c r="I24" s="11"/>
    </row>
  </sheetData>
  <mergeCells count="8">
    <mergeCell ref="C4:D4"/>
    <mergeCell ref="G15:G17"/>
    <mergeCell ref="A1:B1"/>
    <mergeCell ref="G1:H1"/>
    <mergeCell ref="E1:F1"/>
    <mergeCell ref="C1:D1"/>
    <mergeCell ref="A7:A9"/>
    <mergeCell ref="C5:D5"/>
  </mergeCells>
  <conditionalFormatting sqref="C7:D7">
    <cfRule type="expression" dxfId="36" priority="11">
      <formula>IF($D$6="پدر",TRUE)</formula>
    </cfRule>
    <cfRule type="expression" dxfId="35" priority="12">
      <formula>IF($D$6="مادر",TRUE)</formula>
    </cfRule>
    <cfRule type="expression" dxfId="34" priority="13">
      <formula>IF($D$6="خواهر",TRUE)</formula>
    </cfRule>
    <cfRule type="expression" dxfId="33" priority="14">
      <formula>IF($D$6="برادر",TRUE)</formula>
    </cfRule>
    <cfRule type="expression" dxfId="32" priority="15">
      <formula>IF($D$6="همسر",TRUE)</formula>
    </cfRule>
  </conditionalFormatting>
  <conditionalFormatting sqref="G12">
    <cfRule type="expression" dxfId="31" priority="7">
      <formula>IF($H$7="قرارداد به نام خودم است",TRUE)</formula>
    </cfRule>
    <cfRule type="expression" dxfId="30" priority="8">
      <formula>IF($H$7="مالک هستم",TRUE)</formula>
    </cfRule>
  </conditionalFormatting>
  <conditionalFormatting sqref="G8:H12">
    <cfRule type="expression" dxfId="29" priority="9">
      <formula>IF($H$7="قرارداد به نام خودم است",TRUE)</formula>
    </cfRule>
    <cfRule type="expression" dxfId="28" priority="10">
      <formula>IF($H$7="مالک هستم",TRUE)</formula>
    </cfRule>
  </conditionalFormatting>
  <conditionalFormatting sqref="G13:H13">
    <cfRule type="expression" dxfId="27" priority="3">
      <formula>IF($H$6="استیجاری",TRUE)</formula>
    </cfRule>
  </conditionalFormatting>
  <conditionalFormatting sqref="G13:H17">
    <cfRule type="expression" dxfId="26" priority="5">
      <formula>IF($H$6="شخصی",TRUE)</formula>
    </cfRule>
  </conditionalFormatting>
  <conditionalFormatting sqref="G14:H17">
    <cfRule type="expression" dxfId="25" priority="1">
      <formula>IF($H$6="سازمانی",TRUE)</formula>
    </cfRule>
  </conditionalFormatting>
  <dataValidations count="7">
    <dataValidation allowBlank="1" showInputMessage="1" showErrorMessage="1" errorTitle="خطا" error="ازلیست انتخاب شود." sqref="H8:H9 E4:F7 D5 D2:D3 A2:A5 C1:C5 B3:B5 G4:G6 G14:H14 I10:I14" xr:uid="{5F30DB30-BB60-4387-8CBB-192CC358AA08}"/>
    <dataValidation type="list" allowBlank="1" showInputMessage="1" showErrorMessage="1" sqref="B10" xr:uid="{0147828C-34E6-4464-87AD-3357DE82C0AF}">
      <formula1>INDIRECT($B$2)</formula1>
    </dataValidation>
    <dataValidation type="list" allowBlank="1" showInputMessage="1" showErrorMessage="1" sqref="B9" xr:uid="{C4741197-AA7E-46C4-8CED-F7E1B9A82E6A}">
      <formula1>INDIRECT($B$8)</formula1>
    </dataValidation>
    <dataValidation type="list" allowBlank="1" showInputMessage="1" showErrorMessage="1" sqref="D6" xr:uid="{F0D28AE1-CBA9-4DFE-8F45-18452389B50F}">
      <formula1>INDIRECT($B$10)</formula1>
    </dataValidation>
    <dataValidation type="list" allowBlank="1" showInputMessage="1" showErrorMessage="1" sqref="F3" xr:uid="{D03ACEAC-31C8-41EF-A267-5C04FF3F453F}">
      <formula1>INDIRECT($F$2)</formula1>
    </dataValidation>
    <dataValidation type="list" allowBlank="1" showInputMessage="1" showErrorMessage="1" sqref="H7" xr:uid="{00C35607-1518-4573-9F23-B1CB1185B8F4}">
      <formula1>INDIRECT($H$6)</formula1>
    </dataValidation>
    <dataValidation type="list" allowBlank="1" showInputMessage="1" showErrorMessage="1" sqref="H17" xr:uid="{5462D2C5-F51B-4757-8E11-6C657719778D}">
      <formula1>INDIRECT($H$16)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7D1467-71B9-4D09-9EDD-970571DE06A6}">
          <x14:formula1>
            <xm:f>process!$A$2:$A$11</xm:f>
          </x14:formula1>
          <xm:sqref>B6</xm:sqref>
        </x14:dataValidation>
        <x14:dataValidation type="list" allowBlank="1" showInputMessage="1" showErrorMessage="1" errorTitle="خطا" error="ازلیست انتخاب شود." xr:uid="{F1122AB9-6687-4A88-8CA4-2A6D2BE16880}">
          <x14:formula1>
            <xm:f>process!$B$2:$C$2</xm:f>
          </x14:formula1>
          <xm:sqref>B2</xm:sqref>
        </x14:dataValidation>
        <x14:dataValidation type="list" allowBlank="1" showInputMessage="1" showErrorMessage="1" xr:uid="{897AB297-A5B4-4522-AE05-E0CF7EFD5679}">
          <x14:formula1>
            <xm:f>process!$E$2:$P$2</xm:f>
          </x14:formula1>
          <xm:sqref>B8 H16</xm:sqref>
        </x14:dataValidation>
        <x14:dataValidation type="list" allowBlank="1" showInputMessage="1" showErrorMessage="1" xr:uid="{6D4F0144-0A72-4624-9467-A135FAF0C175}">
          <x14:formula1>
            <xm:f>process!$D$2:$D$42</xm:f>
          </x14:formula1>
          <xm:sqref>B7</xm:sqref>
        </x14:dataValidation>
        <x14:dataValidation type="list" allowBlank="1" showInputMessage="1" showErrorMessage="1" xr:uid="{01FE9BBD-A428-4C55-92C9-2484E7F775B8}">
          <x14:formula1>
            <xm:f>process!$S$2:$W$2</xm:f>
          </x14:formula1>
          <xm:sqref>F2</xm:sqref>
        </x14:dataValidation>
        <x14:dataValidation type="list" allowBlank="1" showInputMessage="1" showErrorMessage="1" errorTitle="خطا" error="ازلیست انتخاب شود." xr:uid="{41CDCB63-9E9A-45A3-A888-CA5327EB3DE4}">
          <x14:formula1>
            <xm:f>process!$Q$9:$S$9</xm:f>
          </x14:formula1>
          <xm:sqref>H6</xm:sqref>
        </x14:dataValidation>
        <x14:dataValidation type="list" allowBlank="1" showInputMessage="1" showErrorMessage="1" xr:uid="{A8A338CF-3568-41AB-9F7D-64C9859ABE0E}">
          <x14:formula1>
            <xm:f>process!$T$10:$T$19</xm:f>
          </x14:formula1>
          <xm:sqref>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EFD2-9622-41C7-9EA3-3ECA867EA4DD}">
  <dimension ref="A1:I24"/>
  <sheetViews>
    <sheetView rightToLeft="1" workbookViewId="0">
      <selection activeCell="B15" sqref="A1:XFD1048576"/>
    </sheetView>
  </sheetViews>
  <sheetFormatPr defaultColWidth="9" defaultRowHeight="15"/>
  <cols>
    <col min="1" max="1" width="12.42578125" style="76" bestFit="1" customWidth="1"/>
    <col min="2" max="2" width="15.85546875" style="76" customWidth="1"/>
    <col min="3" max="3" width="12.42578125" style="76" bestFit="1" customWidth="1"/>
    <col min="4" max="4" width="25.85546875" style="76" customWidth="1"/>
    <col min="5" max="5" width="25.140625" style="76" bestFit="1" customWidth="1"/>
    <col min="6" max="6" width="25.85546875" style="76" customWidth="1"/>
    <col min="7" max="7" width="23.28515625" style="76" bestFit="1" customWidth="1"/>
    <col min="8" max="8" width="18.42578125" style="76" bestFit="1" customWidth="1"/>
    <col min="9" max="9" width="25.140625" style="76" bestFit="1" customWidth="1"/>
    <col min="10" max="10" width="16.5703125" style="76" customWidth="1"/>
    <col min="11" max="16384" width="9" style="76"/>
  </cols>
  <sheetData>
    <row r="1" spans="1:9" ht="19.5" thickBot="1">
      <c r="A1" s="109" t="s">
        <v>29</v>
      </c>
      <c r="B1" s="110"/>
      <c r="C1" s="109" t="s">
        <v>27</v>
      </c>
      <c r="D1" s="115"/>
      <c r="E1" s="113" t="s">
        <v>38</v>
      </c>
      <c r="F1" s="114"/>
      <c r="G1" s="111" t="s">
        <v>37</v>
      </c>
      <c r="H1" s="112"/>
    </row>
    <row r="2" spans="1:9" ht="18.75">
      <c r="A2" s="12" t="s">
        <v>24</v>
      </c>
      <c r="B2" s="38" t="s">
        <v>56</v>
      </c>
      <c r="C2" s="12" t="s">
        <v>31</v>
      </c>
      <c r="D2" s="36"/>
      <c r="E2" s="35" t="s">
        <v>1</v>
      </c>
      <c r="F2" s="28" t="s">
        <v>4</v>
      </c>
      <c r="G2" s="35" t="s">
        <v>45</v>
      </c>
      <c r="H2" s="34"/>
    </row>
    <row r="3" spans="1:9" ht="19.5" thickBot="1">
      <c r="A3" s="3" t="s">
        <v>20</v>
      </c>
      <c r="B3" s="19"/>
      <c r="C3" s="7" t="s">
        <v>22</v>
      </c>
      <c r="D3" s="21"/>
      <c r="E3" s="14" t="s">
        <v>0</v>
      </c>
      <c r="F3" s="24" t="s">
        <v>18</v>
      </c>
      <c r="G3" s="3" t="s">
        <v>46</v>
      </c>
      <c r="H3" s="25"/>
    </row>
    <row r="4" spans="1:9" ht="19.5" thickBot="1">
      <c r="A4" s="3" t="s">
        <v>21</v>
      </c>
      <c r="B4" s="4"/>
      <c r="C4" s="105"/>
      <c r="D4" s="106"/>
      <c r="E4" s="3" t="s">
        <v>55</v>
      </c>
      <c r="F4" s="19"/>
      <c r="G4" s="3" t="s">
        <v>47</v>
      </c>
      <c r="H4" s="25"/>
    </row>
    <row r="5" spans="1:9" ht="19.5" thickBot="1">
      <c r="A5" s="3" t="s">
        <v>23</v>
      </c>
      <c r="B5" s="19"/>
      <c r="C5" s="113" t="s">
        <v>40</v>
      </c>
      <c r="D5" s="114"/>
      <c r="E5" s="3" t="s">
        <v>94</v>
      </c>
      <c r="F5" s="22"/>
      <c r="G5" s="3" t="s">
        <v>35</v>
      </c>
      <c r="H5" s="25"/>
    </row>
    <row r="6" spans="1:9" ht="19.5" thickBot="1">
      <c r="A6" s="16" t="s">
        <v>25</v>
      </c>
      <c r="B6" s="27" t="s">
        <v>63</v>
      </c>
      <c r="C6" s="2" t="s">
        <v>42</v>
      </c>
      <c r="D6" s="28" t="s">
        <v>91</v>
      </c>
      <c r="E6" s="3" t="s">
        <v>36</v>
      </c>
      <c r="F6" s="20"/>
      <c r="G6" s="3" t="s">
        <v>48</v>
      </c>
      <c r="H6" s="5" t="s">
        <v>95</v>
      </c>
    </row>
    <row r="7" spans="1:9" ht="18.75" customHeight="1" thickBot="1">
      <c r="A7" s="111" t="s">
        <v>26</v>
      </c>
      <c r="B7" s="28">
        <v>1357</v>
      </c>
      <c r="C7" s="14" t="s">
        <v>93</v>
      </c>
      <c r="D7" s="77"/>
      <c r="E7" s="7" t="s">
        <v>2</v>
      </c>
      <c r="F7" s="23"/>
      <c r="G7" s="14" t="s">
        <v>102</v>
      </c>
      <c r="H7" s="75" t="s">
        <v>99</v>
      </c>
    </row>
    <row r="8" spans="1:9" ht="18.75">
      <c r="A8" s="116"/>
      <c r="B8" s="24" t="s">
        <v>79</v>
      </c>
      <c r="C8" s="3" t="s">
        <v>20</v>
      </c>
      <c r="D8" s="25"/>
      <c r="E8" s="78"/>
      <c r="F8" s="78"/>
      <c r="G8" s="14" t="s">
        <v>49</v>
      </c>
      <c r="H8" s="5"/>
    </row>
    <row r="9" spans="1:9" ht="19.5" thickBot="1">
      <c r="A9" s="117"/>
      <c r="B9" s="30">
        <v>22</v>
      </c>
      <c r="C9" s="3" t="s">
        <v>21</v>
      </c>
      <c r="D9" s="25"/>
      <c r="E9" s="78"/>
      <c r="F9" s="78"/>
      <c r="G9" s="14" t="s">
        <v>50</v>
      </c>
      <c r="H9" s="5"/>
    </row>
    <row r="10" spans="1:9" ht="18.75">
      <c r="A10" s="17" t="s">
        <v>39</v>
      </c>
      <c r="B10" s="31" t="s">
        <v>82</v>
      </c>
      <c r="C10" s="3" t="s">
        <v>22</v>
      </c>
      <c r="D10" s="25"/>
      <c r="E10" s="78"/>
      <c r="F10" s="78"/>
      <c r="G10" s="14" t="s">
        <v>51</v>
      </c>
      <c r="H10" s="25"/>
      <c r="I10" s="6"/>
    </row>
    <row r="11" spans="1:9" ht="18.75">
      <c r="A11" s="14" t="s">
        <v>43</v>
      </c>
      <c r="B11" s="24"/>
      <c r="C11" s="3" t="s">
        <v>41</v>
      </c>
      <c r="D11" s="25"/>
      <c r="E11" s="78"/>
      <c r="F11" s="78"/>
      <c r="G11" s="14" t="s">
        <v>52</v>
      </c>
      <c r="H11" s="25"/>
      <c r="I11" s="6"/>
    </row>
    <row r="12" spans="1:9" ht="19.5" thickBot="1">
      <c r="A12" s="18" t="s">
        <v>44</v>
      </c>
      <c r="B12" s="30"/>
      <c r="C12" s="3" t="s">
        <v>43</v>
      </c>
      <c r="D12" s="25"/>
      <c r="E12" s="78"/>
      <c r="F12" s="78"/>
      <c r="G12" s="14" t="s">
        <v>103</v>
      </c>
      <c r="H12" s="75"/>
      <c r="I12" s="6"/>
    </row>
    <row r="13" spans="1:9" ht="18.75" customHeight="1" thickBot="1">
      <c r="A13" s="78"/>
      <c r="B13" s="78"/>
      <c r="C13" s="7" t="s">
        <v>44</v>
      </c>
      <c r="D13" s="33"/>
      <c r="E13" s="78"/>
      <c r="F13" s="78"/>
      <c r="G13" s="14" t="s">
        <v>53</v>
      </c>
      <c r="H13" s="25"/>
      <c r="I13" s="6"/>
    </row>
    <row r="14" spans="1:9" ht="37.5">
      <c r="A14" s="78"/>
      <c r="B14" s="78"/>
      <c r="C14" s="1"/>
      <c r="D14" s="1"/>
      <c r="E14" s="78"/>
      <c r="F14" s="78"/>
      <c r="G14" s="74" t="s">
        <v>105</v>
      </c>
      <c r="H14" s="5"/>
      <c r="I14" s="6"/>
    </row>
    <row r="15" spans="1:9" ht="18.75">
      <c r="A15" s="78"/>
      <c r="B15" s="78"/>
      <c r="C15" s="1"/>
      <c r="D15" s="1"/>
      <c r="E15" s="78"/>
      <c r="F15" s="78"/>
      <c r="G15" s="107" t="s">
        <v>54</v>
      </c>
      <c r="H15" s="25">
        <v>1400</v>
      </c>
      <c r="I15" s="1"/>
    </row>
    <row r="16" spans="1:9" ht="18.75">
      <c r="A16" s="1"/>
      <c r="B16" s="1"/>
      <c r="C16" s="8"/>
      <c r="D16" s="8"/>
      <c r="E16" s="1"/>
      <c r="F16" s="1"/>
      <c r="G16" s="107"/>
      <c r="H16" s="25" t="s">
        <v>74</v>
      </c>
      <c r="I16" s="1"/>
    </row>
    <row r="17" spans="1:9" ht="19.5" thickBot="1">
      <c r="A17" s="1"/>
      <c r="B17" s="1"/>
      <c r="E17" s="1"/>
      <c r="F17" s="1"/>
      <c r="G17" s="108"/>
      <c r="H17" s="33">
        <v>31</v>
      </c>
      <c r="I17" s="1"/>
    </row>
    <row r="18" spans="1:9" ht="18.75">
      <c r="A18" s="1"/>
      <c r="B18" s="8"/>
      <c r="E18" s="8"/>
      <c r="F18" s="8"/>
      <c r="G18" s="8"/>
      <c r="H18" s="8"/>
      <c r="I18" s="8"/>
    </row>
    <row r="20" spans="1:9" ht="23.25">
      <c r="H20" s="9"/>
      <c r="I20" s="9"/>
    </row>
    <row r="21" spans="1:9" ht="23.25">
      <c r="H21" s="9"/>
      <c r="I21" s="9"/>
    </row>
    <row r="22" spans="1:9" ht="24.75">
      <c r="H22" s="10"/>
      <c r="I22" s="10"/>
    </row>
    <row r="23" spans="1:9" ht="24.75">
      <c r="H23" s="11"/>
      <c r="I23" s="11"/>
    </row>
    <row r="24" spans="1:9" ht="24.75">
      <c r="H24" s="11"/>
      <c r="I24" s="11"/>
    </row>
  </sheetData>
  <mergeCells count="8">
    <mergeCell ref="A7:A9"/>
    <mergeCell ref="G15:G17"/>
    <mergeCell ref="A1:B1"/>
    <mergeCell ref="C1:D1"/>
    <mergeCell ref="E1:F1"/>
    <mergeCell ref="G1:H1"/>
    <mergeCell ref="C4:D4"/>
    <mergeCell ref="C5:D5"/>
  </mergeCells>
  <conditionalFormatting sqref="C7:D7">
    <cfRule type="expression" dxfId="24" priority="8">
      <formula>IF($D$6="پدر",TRUE)</formula>
    </cfRule>
    <cfRule type="expression" dxfId="23" priority="9">
      <formula>IF($D$6="مادر",TRUE)</formula>
    </cfRule>
    <cfRule type="expression" dxfId="22" priority="10">
      <formula>IF($D$6="خواهر",TRUE)</formula>
    </cfRule>
    <cfRule type="expression" dxfId="21" priority="11">
      <formula>IF($D$6="برادر",TRUE)</formula>
    </cfRule>
    <cfRule type="expression" dxfId="20" priority="12">
      <formula>IF($D$6="همسر",TRUE)</formula>
    </cfRule>
  </conditionalFormatting>
  <conditionalFormatting sqref="G12">
    <cfRule type="expression" dxfId="19" priority="4">
      <formula>IF($H$7="قرارداد به نام خودم است",TRUE)</formula>
    </cfRule>
    <cfRule type="expression" dxfId="18" priority="5">
      <formula>IF($H$7="مالک هستم",TRUE)</formula>
    </cfRule>
  </conditionalFormatting>
  <conditionalFormatting sqref="G8:H12">
    <cfRule type="expression" dxfId="17" priority="6">
      <formula>IF($H$7="قرارداد به نام خودم است",TRUE)</formula>
    </cfRule>
    <cfRule type="expression" dxfId="16" priority="7">
      <formula>IF($H$7="مالک هستم",TRUE)</formula>
    </cfRule>
  </conditionalFormatting>
  <conditionalFormatting sqref="G13:H13">
    <cfRule type="expression" dxfId="15" priority="2">
      <formula>IF($H$6="استیجاری",TRUE)</formula>
    </cfRule>
  </conditionalFormatting>
  <conditionalFormatting sqref="G13:H17">
    <cfRule type="expression" dxfId="14" priority="3">
      <formula>IF($H$6="شخصی",TRUE)</formula>
    </cfRule>
  </conditionalFormatting>
  <conditionalFormatting sqref="G14:H17">
    <cfRule type="expression" dxfId="13" priority="1">
      <formula>IF($H$6="سازمانی",TRUE)</formula>
    </cfRule>
  </conditionalFormatting>
  <dataValidations count="7">
    <dataValidation type="list" allowBlank="1" showInputMessage="1" showErrorMessage="1" sqref="H17" xr:uid="{F7F6E0EE-60EB-4E62-A9D7-B81177AD4126}">
      <formula1>INDIRECT($H$16)</formula1>
    </dataValidation>
    <dataValidation type="list" allowBlank="1" showInputMessage="1" showErrorMessage="1" sqref="H7" xr:uid="{DA72E54B-1697-465B-93B1-10FA651BFE32}">
      <formula1>INDIRECT($H$6)</formula1>
    </dataValidation>
    <dataValidation type="list" allowBlank="1" showInputMessage="1" showErrorMessage="1" sqref="F3" xr:uid="{17127AC5-E6FE-43C1-981C-91F50EAC1F13}">
      <formula1>INDIRECT($F$2)</formula1>
    </dataValidation>
    <dataValidation type="list" allowBlank="1" showInputMessage="1" showErrorMessage="1" sqref="D6" xr:uid="{800ED968-23D9-466E-A318-F5B71E2D316C}">
      <formula1>INDIRECT($B$10)</formula1>
    </dataValidation>
    <dataValidation type="list" allowBlank="1" showInputMessage="1" showErrorMessage="1" sqref="B9" xr:uid="{73AA8E95-2E47-45D4-80D5-A3DAD42E4092}">
      <formula1>INDIRECT($B$8)</formula1>
    </dataValidation>
    <dataValidation type="list" allowBlank="1" showInputMessage="1" showErrorMessage="1" sqref="B10" xr:uid="{C6EFDF49-999C-44A6-AB37-5FDE852199BC}">
      <formula1>INDIRECT($B$2)</formula1>
    </dataValidation>
    <dataValidation allowBlank="1" showInputMessage="1" showErrorMessage="1" errorTitle="خطا" error="ازلیست انتخاب شود." sqref="H8:H9 E4:F7 D5 D2:D3 A2:A5 C1:C5 B3:B5 G4:G6 G14:H14 I10:I14" xr:uid="{DB6C3914-187B-4C12-A6E2-3F3F2420B41B}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0649FAD-6226-4E8C-AEB8-2B6E03334445}">
          <x14:formula1>
            <xm:f>process!$T$10:$T$19</xm:f>
          </x14:formula1>
          <xm:sqref>H15</xm:sqref>
        </x14:dataValidation>
        <x14:dataValidation type="list" allowBlank="1" showInputMessage="1" showErrorMessage="1" errorTitle="خطا" error="ازلیست انتخاب شود." xr:uid="{7AC61DD9-9A9B-4D34-AEB1-53E5ADECBD8A}">
          <x14:formula1>
            <xm:f>process!$Q$9:$S$9</xm:f>
          </x14:formula1>
          <xm:sqref>H6</xm:sqref>
        </x14:dataValidation>
        <x14:dataValidation type="list" allowBlank="1" showInputMessage="1" showErrorMessage="1" xr:uid="{DEF41A74-4594-4344-9F24-48D531E65593}">
          <x14:formula1>
            <xm:f>process!$S$2:$W$2</xm:f>
          </x14:formula1>
          <xm:sqref>F2</xm:sqref>
        </x14:dataValidation>
        <x14:dataValidation type="list" allowBlank="1" showInputMessage="1" showErrorMessage="1" xr:uid="{2199118D-09BE-4247-9BA0-DE4F957C0C5F}">
          <x14:formula1>
            <xm:f>process!$D$2:$D$42</xm:f>
          </x14:formula1>
          <xm:sqref>B7</xm:sqref>
        </x14:dataValidation>
        <x14:dataValidation type="list" allowBlank="1" showInputMessage="1" showErrorMessage="1" xr:uid="{43BB73A7-4675-4C98-A1BC-F0B6D8F74B30}">
          <x14:formula1>
            <xm:f>process!$E$2:$P$2</xm:f>
          </x14:formula1>
          <xm:sqref>B8 H16</xm:sqref>
        </x14:dataValidation>
        <x14:dataValidation type="list" allowBlank="1" showInputMessage="1" showErrorMessage="1" errorTitle="خطا" error="ازلیست انتخاب شود." xr:uid="{14CD5B60-3516-40CD-A10A-8B972AA7D112}">
          <x14:formula1>
            <xm:f>process!$B$2:$C$2</xm:f>
          </x14:formula1>
          <xm:sqref>B2</xm:sqref>
        </x14:dataValidation>
        <x14:dataValidation type="list" allowBlank="1" showInputMessage="1" showErrorMessage="1" xr:uid="{CC3D9628-8E11-45C6-9EE3-6B5B9485770F}">
          <x14:formula1>
            <xm:f>process!$A$2:$A$11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82C4-0746-463D-BA23-AEF3B5CED46F}">
  <dimension ref="A1:I24"/>
  <sheetViews>
    <sheetView rightToLeft="1" workbookViewId="0">
      <selection activeCell="B9" sqref="B9"/>
    </sheetView>
  </sheetViews>
  <sheetFormatPr defaultColWidth="19.42578125" defaultRowHeight="15"/>
  <cols>
    <col min="1" max="1" width="12.42578125" style="76" bestFit="1" customWidth="1"/>
    <col min="2" max="2" width="19.42578125" style="76"/>
    <col min="3" max="3" width="12.42578125" style="76" bestFit="1" customWidth="1"/>
    <col min="4" max="4" width="19.42578125" style="76"/>
    <col min="5" max="5" width="25.140625" style="76" bestFit="1" customWidth="1"/>
    <col min="6" max="6" width="19.42578125" style="76"/>
    <col min="7" max="7" width="23.28515625" style="76" bestFit="1" customWidth="1"/>
    <col min="8" max="16384" width="19.42578125" style="76"/>
  </cols>
  <sheetData>
    <row r="1" spans="1:9" ht="19.5" thickBot="1">
      <c r="A1" s="109" t="s">
        <v>29</v>
      </c>
      <c r="B1" s="110"/>
      <c r="C1" s="109" t="s">
        <v>27</v>
      </c>
      <c r="D1" s="115"/>
      <c r="E1" s="113" t="s">
        <v>38</v>
      </c>
      <c r="F1" s="114"/>
      <c r="G1" s="111" t="s">
        <v>37</v>
      </c>
      <c r="H1" s="112"/>
    </row>
    <row r="2" spans="1:9" ht="18.75">
      <c r="A2" s="12" t="s">
        <v>24</v>
      </c>
      <c r="B2" s="38" t="s">
        <v>56</v>
      </c>
      <c r="C2" s="12" t="s">
        <v>31</v>
      </c>
      <c r="D2" s="36"/>
      <c r="E2" s="35" t="s">
        <v>1</v>
      </c>
      <c r="F2" s="28" t="s">
        <v>4</v>
      </c>
      <c r="G2" s="35" t="s">
        <v>45</v>
      </c>
      <c r="H2" s="34"/>
    </row>
    <row r="3" spans="1:9" ht="19.5" thickBot="1">
      <c r="A3" s="3" t="s">
        <v>20</v>
      </c>
      <c r="B3" s="19"/>
      <c r="C3" s="7" t="s">
        <v>22</v>
      </c>
      <c r="D3" s="21"/>
      <c r="E3" s="14" t="s">
        <v>0</v>
      </c>
      <c r="F3" s="24" t="s">
        <v>18</v>
      </c>
      <c r="G3" s="3" t="s">
        <v>46</v>
      </c>
      <c r="H3" s="25"/>
    </row>
    <row r="4" spans="1:9" ht="19.5" thickBot="1">
      <c r="A4" s="3" t="s">
        <v>21</v>
      </c>
      <c r="B4" s="4"/>
      <c r="C4" s="105"/>
      <c r="D4" s="106"/>
      <c r="E4" s="3" t="s">
        <v>55</v>
      </c>
      <c r="F4" s="19"/>
      <c r="G4" s="3" t="s">
        <v>47</v>
      </c>
      <c r="H4" s="25"/>
    </row>
    <row r="5" spans="1:9" ht="19.5" thickBot="1">
      <c r="A5" s="3" t="s">
        <v>23</v>
      </c>
      <c r="B5" s="19"/>
      <c r="C5" s="113" t="s">
        <v>40</v>
      </c>
      <c r="D5" s="114"/>
      <c r="E5" s="3" t="s">
        <v>94</v>
      </c>
      <c r="F5" s="22"/>
      <c r="G5" s="3" t="s">
        <v>35</v>
      </c>
      <c r="H5" s="25"/>
    </row>
    <row r="6" spans="1:9" ht="19.5" thickBot="1">
      <c r="A6" s="16" t="s">
        <v>25</v>
      </c>
      <c r="B6" s="27" t="s">
        <v>63</v>
      </c>
      <c r="C6" s="2" t="s">
        <v>42</v>
      </c>
      <c r="D6" s="28" t="s">
        <v>91</v>
      </c>
      <c r="E6" s="3" t="s">
        <v>36</v>
      </c>
      <c r="F6" s="20"/>
      <c r="G6" s="3" t="s">
        <v>48</v>
      </c>
      <c r="H6" s="5" t="s">
        <v>95</v>
      </c>
    </row>
    <row r="7" spans="1:9" ht="18.75" customHeight="1" thickBot="1">
      <c r="A7" s="111" t="s">
        <v>26</v>
      </c>
      <c r="B7" s="28">
        <v>1357</v>
      </c>
      <c r="C7" s="14" t="s">
        <v>93</v>
      </c>
      <c r="D7" s="77"/>
      <c r="E7" s="7" t="s">
        <v>2</v>
      </c>
      <c r="F7" s="23"/>
      <c r="G7" s="14" t="s">
        <v>102</v>
      </c>
      <c r="H7" s="75" t="s">
        <v>99</v>
      </c>
    </row>
    <row r="8" spans="1:9" ht="18.75">
      <c r="A8" s="116"/>
      <c r="B8" s="24" t="s">
        <v>79</v>
      </c>
      <c r="C8" s="3" t="s">
        <v>20</v>
      </c>
      <c r="D8" s="25"/>
      <c r="E8" s="78"/>
      <c r="F8" s="78"/>
      <c r="G8" s="14" t="s">
        <v>49</v>
      </c>
      <c r="H8" s="5"/>
    </row>
    <row r="9" spans="1:9" ht="19.5" thickBot="1">
      <c r="A9" s="117"/>
      <c r="B9" s="30">
        <v>22</v>
      </c>
      <c r="C9" s="3" t="s">
        <v>21</v>
      </c>
      <c r="D9" s="25"/>
      <c r="E9" s="78"/>
      <c r="F9" s="78"/>
      <c r="G9" s="14" t="s">
        <v>50</v>
      </c>
      <c r="H9" s="5"/>
    </row>
    <row r="10" spans="1:9" ht="18.75">
      <c r="A10" s="17" t="s">
        <v>39</v>
      </c>
      <c r="B10" s="31" t="s">
        <v>82</v>
      </c>
      <c r="C10" s="3" t="s">
        <v>22</v>
      </c>
      <c r="D10" s="25"/>
      <c r="E10" s="78"/>
      <c r="F10" s="78"/>
      <c r="G10" s="14" t="s">
        <v>51</v>
      </c>
      <c r="H10" s="25"/>
      <c r="I10" s="6"/>
    </row>
    <row r="11" spans="1:9" ht="18.75">
      <c r="A11" s="14" t="s">
        <v>43</v>
      </c>
      <c r="B11" s="24"/>
      <c r="C11" s="3" t="s">
        <v>41</v>
      </c>
      <c r="D11" s="25"/>
      <c r="E11" s="78"/>
      <c r="F11" s="78"/>
      <c r="G11" s="14" t="s">
        <v>52</v>
      </c>
      <c r="H11" s="25"/>
      <c r="I11" s="6"/>
    </row>
    <row r="12" spans="1:9" ht="19.5" thickBot="1">
      <c r="A12" s="18" t="s">
        <v>44</v>
      </c>
      <c r="B12" s="30"/>
      <c r="C12" s="3" t="s">
        <v>43</v>
      </c>
      <c r="D12" s="25"/>
      <c r="E12" s="78"/>
      <c r="F12" s="78"/>
      <c r="G12" s="14" t="s">
        <v>103</v>
      </c>
      <c r="H12" s="75"/>
      <c r="I12" s="6"/>
    </row>
    <row r="13" spans="1:9" ht="18.75" customHeight="1" thickBot="1">
      <c r="A13" s="78"/>
      <c r="B13" s="78"/>
      <c r="C13" s="7" t="s">
        <v>44</v>
      </c>
      <c r="D13" s="33"/>
      <c r="E13" s="78"/>
      <c r="F13" s="78"/>
      <c r="G13" s="14" t="s">
        <v>53</v>
      </c>
      <c r="H13" s="25"/>
      <c r="I13" s="6"/>
    </row>
    <row r="14" spans="1:9" ht="37.5">
      <c r="A14" s="78"/>
      <c r="B14" s="78"/>
      <c r="C14" s="1"/>
      <c r="D14" s="1"/>
      <c r="E14" s="78"/>
      <c r="F14" s="78"/>
      <c r="G14" s="74" t="s">
        <v>105</v>
      </c>
      <c r="H14" s="5"/>
      <c r="I14" s="6"/>
    </row>
    <row r="15" spans="1:9" ht="18.75">
      <c r="A15" s="78"/>
      <c r="B15" s="78"/>
      <c r="C15" s="1"/>
      <c r="D15" s="1"/>
      <c r="E15" s="78"/>
      <c r="F15" s="78"/>
      <c r="G15" s="107" t="s">
        <v>54</v>
      </c>
      <c r="H15" s="25">
        <v>1400</v>
      </c>
      <c r="I15" s="1"/>
    </row>
    <row r="16" spans="1:9" ht="18.75">
      <c r="A16" s="1"/>
      <c r="B16" s="1"/>
      <c r="C16" s="8"/>
      <c r="D16" s="8"/>
      <c r="E16" s="1"/>
      <c r="F16" s="1"/>
      <c r="G16" s="107"/>
      <c r="H16" s="25" t="s">
        <v>74</v>
      </c>
      <c r="I16" s="1"/>
    </row>
    <row r="17" spans="1:9" ht="19.5" thickBot="1">
      <c r="A17" s="1"/>
      <c r="B17" s="1"/>
      <c r="E17" s="1"/>
      <c r="F17" s="1"/>
      <c r="G17" s="108"/>
      <c r="H17" s="33">
        <v>31</v>
      </c>
      <c r="I17" s="1"/>
    </row>
    <row r="18" spans="1:9" ht="18.75">
      <c r="A18" s="1"/>
      <c r="B18" s="8"/>
      <c r="E18" s="8"/>
      <c r="F18" s="8"/>
      <c r="G18" s="8"/>
      <c r="H18" s="8"/>
      <c r="I18" s="8"/>
    </row>
    <row r="20" spans="1:9" ht="23.25">
      <c r="H20" s="9"/>
      <c r="I20" s="9"/>
    </row>
    <row r="21" spans="1:9" ht="23.25">
      <c r="H21" s="9"/>
      <c r="I21" s="9"/>
    </row>
    <row r="22" spans="1:9" ht="24.75">
      <c r="H22" s="10"/>
      <c r="I22" s="10"/>
    </row>
    <row r="23" spans="1:9" ht="24.75">
      <c r="H23" s="11"/>
      <c r="I23" s="11"/>
    </row>
    <row r="24" spans="1:9" ht="24.75">
      <c r="H24" s="11"/>
      <c r="I24" s="11"/>
    </row>
  </sheetData>
  <mergeCells count="8">
    <mergeCell ref="A7:A9"/>
    <mergeCell ref="G15:G17"/>
    <mergeCell ref="A1:B1"/>
    <mergeCell ref="C1:D1"/>
    <mergeCell ref="E1:F1"/>
    <mergeCell ref="G1:H1"/>
    <mergeCell ref="C4:D4"/>
    <mergeCell ref="C5:D5"/>
  </mergeCells>
  <conditionalFormatting sqref="C7:D7">
    <cfRule type="expression" dxfId="12" priority="8">
      <formula>IF($D$6="پدر",TRUE)</formula>
    </cfRule>
    <cfRule type="expression" dxfId="11" priority="9">
      <formula>IF($D$6="مادر",TRUE)</formula>
    </cfRule>
    <cfRule type="expression" dxfId="10" priority="10">
      <formula>IF($D$6="خواهر",TRUE)</formula>
    </cfRule>
    <cfRule type="expression" dxfId="9" priority="11">
      <formula>IF($D$6="برادر",TRUE)</formula>
    </cfRule>
    <cfRule type="expression" dxfId="8" priority="12">
      <formula>IF($D$6="همسر",TRUE)</formula>
    </cfRule>
  </conditionalFormatting>
  <conditionalFormatting sqref="G12">
    <cfRule type="expression" dxfId="7" priority="4">
      <formula>IF($H$7="قرارداد به نام خودم است",TRUE)</formula>
    </cfRule>
    <cfRule type="expression" dxfId="6" priority="5">
      <formula>IF($H$7="مالک هستم",TRUE)</formula>
    </cfRule>
  </conditionalFormatting>
  <conditionalFormatting sqref="G8:H12">
    <cfRule type="expression" dxfId="5" priority="6">
      <formula>IF($H$7="قرارداد به نام خودم است",TRUE)</formula>
    </cfRule>
    <cfRule type="expression" dxfId="4" priority="7">
      <formula>IF($H$7="مالک هستم",TRUE)</formula>
    </cfRule>
  </conditionalFormatting>
  <conditionalFormatting sqref="G13:H13">
    <cfRule type="expression" dxfId="3" priority="2">
      <formula>IF($H$6="استیجاری",TRUE)</formula>
    </cfRule>
  </conditionalFormatting>
  <conditionalFormatting sqref="G13:H17">
    <cfRule type="expression" dxfId="2" priority="3">
      <formula>IF($H$6="شخصی",TRUE)</formula>
    </cfRule>
  </conditionalFormatting>
  <conditionalFormatting sqref="G14:H17">
    <cfRule type="expression" dxfId="1" priority="1">
      <formula>IF($H$6="سازمانی",TRUE)</formula>
    </cfRule>
  </conditionalFormatting>
  <dataValidations count="7">
    <dataValidation allowBlank="1" showInputMessage="1" showErrorMessage="1" errorTitle="خطا" error="ازلیست انتخاب شود." sqref="H8:H9 E4:F7 D5 D2:D3 A2:A5 C1:C5 B3:B5 G4:G6 G14:H14 I10:I14" xr:uid="{6A4F018C-D01F-43D6-A05C-D5EE9872E42E}"/>
    <dataValidation type="list" allowBlank="1" showInputMessage="1" showErrorMessage="1" sqref="B10" xr:uid="{2C55EE0B-877D-429D-A475-6758740AF60E}">
      <formula1>INDIRECT($B$2)</formula1>
    </dataValidation>
    <dataValidation type="list" allowBlank="1" showInputMessage="1" showErrorMessage="1" sqref="B9" xr:uid="{F48C4D10-8FCA-4CEF-903D-4F940D100F7F}">
      <formula1>INDIRECT($B$8)</formula1>
    </dataValidation>
    <dataValidation type="list" allowBlank="1" showInputMessage="1" showErrorMessage="1" sqref="D6" xr:uid="{E55A9F05-A9ED-4B0B-9A84-F91BBAD3DE8C}">
      <formula1>INDIRECT($B$10)</formula1>
    </dataValidation>
    <dataValidation type="list" allowBlank="1" showInputMessage="1" showErrorMessage="1" sqref="F3" xr:uid="{F29D9212-B589-467B-86B5-695B6EB938A2}">
      <formula1>INDIRECT($F$2)</formula1>
    </dataValidation>
    <dataValidation type="list" allowBlank="1" showInputMessage="1" showErrorMessage="1" sqref="H7" xr:uid="{D579CDB1-D1F5-4F25-BDCE-8F6C3B2784F9}">
      <formula1>INDIRECT($H$6)</formula1>
    </dataValidation>
    <dataValidation type="list" allowBlank="1" showInputMessage="1" showErrorMessage="1" sqref="H17" xr:uid="{55CD5A72-A0D3-480A-B707-30245626CBD1}">
      <formula1>INDIRECT($H$16)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182ECFF-2780-4712-A8E9-EABB835D2C18}">
          <x14:formula1>
            <xm:f>process!$A$2:$A$11</xm:f>
          </x14:formula1>
          <xm:sqref>B6</xm:sqref>
        </x14:dataValidation>
        <x14:dataValidation type="list" allowBlank="1" showInputMessage="1" showErrorMessage="1" errorTitle="خطا" error="ازلیست انتخاب شود." xr:uid="{38764F1F-A4A1-43BC-A4E3-10917DD33D68}">
          <x14:formula1>
            <xm:f>process!$B$2:$C$2</xm:f>
          </x14:formula1>
          <xm:sqref>B2</xm:sqref>
        </x14:dataValidation>
        <x14:dataValidation type="list" allowBlank="1" showInputMessage="1" showErrorMessage="1" xr:uid="{3D322F0A-FFF5-403F-835D-D44457FBF573}">
          <x14:formula1>
            <xm:f>process!$E$2:$P$2</xm:f>
          </x14:formula1>
          <xm:sqref>B8 H16</xm:sqref>
        </x14:dataValidation>
        <x14:dataValidation type="list" allowBlank="1" showInputMessage="1" showErrorMessage="1" xr:uid="{D280F0A4-5D47-44F8-89EB-7F5D28CAC258}">
          <x14:formula1>
            <xm:f>process!$D$2:$D$42</xm:f>
          </x14:formula1>
          <xm:sqref>B7</xm:sqref>
        </x14:dataValidation>
        <x14:dataValidation type="list" allowBlank="1" showInputMessage="1" showErrorMessage="1" xr:uid="{3265A847-9494-42AC-8450-2716A3C978D9}">
          <x14:formula1>
            <xm:f>process!$S$2:$W$2</xm:f>
          </x14:formula1>
          <xm:sqref>F2</xm:sqref>
        </x14:dataValidation>
        <x14:dataValidation type="list" allowBlank="1" showInputMessage="1" showErrorMessage="1" errorTitle="خطا" error="ازلیست انتخاب شود." xr:uid="{F53A4D1E-3E15-4FA2-8D07-707BFA16C600}">
          <x14:formula1>
            <xm:f>process!$Q$9:$S$9</xm:f>
          </x14:formula1>
          <xm:sqref>H6</xm:sqref>
        </x14:dataValidation>
        <x14:dataValidation type="list" allowBlank="1" showInputMessage="1" showErrorMessage="1" xr:uid="{0EB78326-BCBA-416C-95D3-D82440E10E0A}">
          <x14:formula1>
            <xm:f>process!$T$10:$T$19</xm:f>
          </x14:formula1>
          <xm:sqref>H15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FA2F-00EC-49BA-AFF2-AD1AD6D79DD0}">
  <dimension ref="A1:AE60"/>
  <sheetViews>
    <sheetView rightToLeft="1" topLeftCell="T3" workbookViewId="0">
      <selection activeCell="AC9" activeCellId="3" sqref="V9:V10 Y9:Y10 AA9:AA10 AC9:AE10"/>
    </sheetView>
  </sheetViews>
  <sheetFormatPr defaultColWidth="9" defaultRowHeight="17.25"/>
  <cols>
    <col min="1" max="1" width="12.140625" style="29" bestFit="1" customWidth="1"/>
    <col min="2" max="2" width="10.85546875" style="29" bestFit="1" customWidth="1"/>
    <col min="3" max="3" width="12.140625" style="29" bestFit="1" customWidth="1"/>
    <col min="4" max="17" width="9" style="29"/>
    <col min="18" max="18" width="26" style="29" bestFit="1" customWidth="1"/>
    <col min="19" max="19" width="17.7109375" style="29" bestFit="1" customWidth="1"/>
    <col min="20" max="20" width="26.5703125" style="29" bestFit="1" customWidth="1"/>
    <col min="21" max="21" width="13.42578125" style="29" bestFit="1" customWidth="1"/>
    <col min="22" max="23" width="21.28515625" style="29" bestFit="1" customWidth="1"/>
    <col min="24" max="16384" width="9" style="29"/>
  </cols>
  <sheetData>
    <row r="1" spans="1:31" ht="18" thickBot="1">
      <c r="A1" s="39" t="s">
        <v>25</v>
      </c>
      <c r="B1" s="118" t="s">
        <v>84</v>
      </c>
      <c r="C1" s="119"/>
      <c r="D1" s="39" t="s">
        <v>68</v>
      </c>
      <c r="E1" s="120" t="s">
        <v>85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0" t="s">
        <v>86</v>
      </c>
      <c r="R1" s="119"/>
      <c r="S1" s="120" t="s">
        <v>32</v>
      </c>
      <c r="T1" s="121"/>
      <c r="U1" s="121"/>
      <c r="V1" s="121"/>
      <c r="W1" s="119"/>
    </row>
    <row r="2" spans="1:31" ht="18.75" thickBot="1">
      <c r="A2" s="40" t="s">
        <v>58</v>
      </c>
      <c r="B2" s="39" t="s">
        <v>56</v>
      </c>
      <c r="C2" s="41" t="s">
        <v>57</v>
      </c>
      <c r="D2" s="40">
        <v>1340</v>
      </c>
      <c r="E2" s="42" t="s">
        <v>69</v>
      </c>
      <c r="F2" s="43" t="s">
        <v>70</v>
      </c>
      <c r="G2" s="43" t="s">
        <v>71</v>
      </c>
      <c r="H2" s="43" t="s">
        <v>72</v>
      </c>
      <c r="I2" s="43" t="s">
        <v>73</v>
      </c>
      <c r="J2" s="43" t="s">
        <v>74</v>
      </c>
      <c r="K2" s="43" t="s">
        <v>75</v>
      </c>
      <c r="L2" s="43" t="s">
        <v>76</v>
      </c>
      <c r="M2" s="43" t="s">
        <v>77</v>
      </c>
      <c r="N2" s="43" t="s">
        <v>78</v>
      </c>
      <c r="O2" s="43" t="s">
        <v>79</v>
      </c>
      <c r="P2" s="60" t="s">
        <v>80</v>
      </c>
      <c r="Q2" s="42" t="s">
        <v>81</v>
      </c>
      <c r="R2" s="44" t="s">
        <v>82</v>
      </c>
      <c r="S2" s="61" t="s">
        <v>4</v>
      </c>
      <c r="T2" s="62" t="s">
        <v>3</v>
      </c>
      <c r="U2" s="62" t="s">
        <v>5</v>
      </c>
      <c r="V2" s="62" t="s">
        <v>6</v>
      </c>
      <c r="W2" s="63" t="s">
        <v>15</v>
      </c>
    </row>
    <row r="3" spans="1:31" ht="18">
      <c r="A3" s="45" t="s">
        <v>59</v>
      </c>
      <c r="B3" s="40" t="s">
        <v>81</v>
      </c>
      <c r="C3" s="46" t="s">
        <v>81</v>
      </c>
      <c r="D3" s="45">
        <v>1341</v>
      </c>
      <c r="E3" s="47">
        <v>1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48">
        <v>1</v>
      </c>
      <c r="L3" s="48">
        <v>1</v>
      </c>
      <c r="M3" s="48">
        <v>1</v>
      </c>
      <c r="N3" s="48">
        <v>1</v>
      </c>
      <c r="O3" s="48">
        <v>1</v>
      </c>
      <c r="P3" s="31">
        <v>1</v>
      </c>
      <c r="Q3" s="37" t="s">
        <v>87</v>
      </c>
      <c r="R3" s="49" t="s">
        <v>91</v>
      </c>
      <c r="S3" s="64" t="s">
        <v>18</v>
      </c>
      <c r="T3" s="65" t="s">
        <v>13</v>
      </c>
      <c r="U3" s="65" t="s">
        <v>11</v>
      </c>
      <c r="V3" s="65" t="s">
        <v>7</v>
      </c>
      <c r="W3" s="66" t="s">
        <v>7</v>
      </c>
    </row>
    <row r="4" spans="1:31" ht="18">
      <c r="A4" s="45" t="s">
        <v>60</v>
      </c>
      <c r="B4" s="45" t="s">
        <v>82</v>
      </c>
      <c r="C4" s="50" t="s">
        <v>82</v>
      </c>
      <c r="D4" s="45">
        <v>1342</v>
      </c>
      <c r="E4" s="51">
        <v>2</v>
      </c>
      <c r="F4" s="52">
        <v>2</v>
      </c>
      <c r="G4" s="52">
        <v>2</v>
      </c>
      <c r="H4" s="52">
        <v>2</v>
      </c>
      <c r="I4" s="52">
        <v>2</v>
      </c>
      <c r="J4" s="52">
        <v>2</v>
      </c>
      <c r="K4" s="52">
        <v>2</v>
      </c>
      <c r="L4" s="52">
        <v>2</v>
      </c>
      <c r="M4" s="52">
        <v>2</v>
      </c>
      <c r="N4" s="52">
        <v>2</v>
      </c>
      <c r="O4" s="52">
        <v>2</v>
      </c>
      <c r="P4" s="24">
        <v>2</v>
      </c>
      <c r="Q4" s="26" t="s">
        <v>88</v>
      </c>
      <c r="R4" s="25" t="s">
        <v>92</v>
      </c>
      <c r="S4" s="67" t="s">
        <v>17</v>
      </c>
      <c r="T4" s="68" t="s">
        <v>14</v>
      </c>
      <c r="U4" s="68" t="s">
        <v>12</v>
      </c>
      <c r="V4" s="68" t="s">
        <v>8</v>
      </c>
      <c r="W4" s="69" t="s">
        <v>8</v>
      </c>
    </row>
    <row r="5" spans="1:31" ht="18.75" thickBot="1">
      <c r="A5" s="45" t="s">
        <v>61</v>
      </c>
      <c r="B5" s="53"/>
      <c r="C5" s="54" t="s">
        <v>83</v>
      </c>
      <c r="D5" s="45">
        <v>1343</v>
      </c>
      <c r="E5" s="51">
        <v>3</v>
      </c>
      <c r="F5" s="52">
        <v>3</v>
      </c>
      <c r="G5" s="52">
        <v>3</v>
      </c>
      <c r="H5" s="52">
        <v>3</v>
      </c>
      <c r="I5" s="52">
        <v>3</v>
      </c>
      <c r="J5" s="52">
        <v>3</v>
      </c>
      <c r="K5" s="52">
        <v>3</v>
      </c>
      <c r="L5" s="52">
        <v>3</v>
      </c>
      <c r="M5" s="52">
        <v>3</v>
      </c>
      <c r="N5" s="52">
        <v>3</v>
      </c>
      <c r="O5" s="52">
        <v>3</v>
      </c>
      <c r="P5" s="24">
        <v>3</v>
      </c>
      <c r="Q5" s="26" t="s">
        <v>89</v>
      </c>
      <c r="R5" s="70"/>
      <c r="S5" s="67" t="s">
        <v>19</v>
      </c>
      <c r="T5" s="68" t="s">
        <v>9</v>
      </c>
      <c r="U5" s="68" t="s">
        <v>10</v>
      </c>
      <c r="V5" s="68" t="s">
        <v>16</v>
      </c>
      <c r="W5" s="69" t="s">
        <v>16</v>
      </c>
    </row>
    <row r="6" spans="1:31" ht="18.75" thickBot="1">
      <c r="A6" s="45" t="s">
        <v>62</v>
      </c>
      <c r="D6" s="45">
        <v>1344</v>
      </c>
      <c r="E6" s="51">
        <v>4</v>
      </c>
      <c r="F6" s="52">
        <v>4</v>
      </c>
      <c r="G6" s="52">
        <v>4</v>
      </c>
      <c r="H6" s="52">
        <v>4</v>
      </c>
      <c r="I6" s="52">
        <v>4</v>
      </c>
      <c r="J6" s="52">
        <v>4</v>
      </c>
      <c r="K6" s="52">
        <v>4</v>
      </c>
      <c r="L6" s="52">
        <v>4</v>
      </c>
      <c r="M6" s="52">
        <v>4</v>
      </c>
      <c r="N6" s="52">
        <v>4</v>
      </c>
      <c r="O6" s="52">
        <v>4</v>
      </c>
      <c r="P6" s="24">
        <v>4</v>
      </c>
      <c r="Q6" s="32" t="s">
        <v>90</v>
      </c>
      <c r="R6" s="59"/>
      <c r="S6" s="71"/>
      <c r="T6" s="72"/>
      <c r="U6" s="72"/>
      <c r="V6" s="72" t="s">
        <v>9</v>
      </c>
      <c r="W6" s="73" t="s">
        <v>9</v>
      </c>
    </row>
    <row r="7" spans="1:31" ht="18" thickBot="1">
      <c r="A7" s="45" t="s">
        <v>63</v>
      </c>
      <c r="D7" s="45">
        <v>1345</v>
      </c>
      <c r="E7" s="51">
        <v>5</v>
      </c>
      <c r="F7" s="52">
        <v>5</v>
      </c>
      <c r="G7" s="52">
        <v>5</v>
      </c>
      <c r="H7" s="52">
        <v>5</v>
      </c>
      <c r="I7" s="52">
        <v>5</v>
      </c>
      <c r="J7" s="52">
        <v>5</v>
      </c>
      <c r="K7" s="52">
        <v>5</v>
      </c>
      <c r="L7" s="52">
        <v>5</v>
      </c>
      <c r="M7" s="52">
        <v>5</v>
      </c>
      <c r="N7" s="52">
        <v>5</v>
      </c>
      <c r="O7" s="52">
        <v>5</v>
      </c>
      <c r="P7" s="25">
        <v>5</v>
      </c>
    </row>
    <row r="8" spans="1:31" ht="18" thickBot="1">
      <c r="A8" s="45" t="s">
        <v>64</v>
      </c>
      <c r="D8" s="45">
        <v>1346</v>
      </c>
      <c r="E8" s="51">
        <v>6</v>
      </c>
      <c r="F8" s="52">
        <v>6</v>
      </c>
      <c r="G8" s="52">
        <v>6</v>
      </c>
      <c r="H8" s="52">
        <v>6</v>
      </c>
      <c r="I8" s="52">
        <v>6</v>
      </c>
      <c r="J8" s="52">
        <v>6</v>
      </c>
      <c r="K8" s="52">
        <v>6</v>
      </c>
      <c r="L8" s="52">
        <v>6</v>
      </c>
      <c r="M8" s="52">
        <v>6</v>
      </c>
      <c r="N8" s="52">
        <v>6</v>
      </c>
      <c r="O8" s="52">
        <v>6</v>
      </c>
      <c r="P8" s="24">
        <v>6</v>
      </c>
      <c r="Q8" s="120" t="s">
        <v>48</v>
      </c>
      <c r="R8" s="121"/>
      <c r="S8" s="122"/>
      <c r="T8" s="39" t="s">
        <v>104</v>
      </c>
      <c r="U8" s="78"/>
      <c r="V8" s="132" t="s">
        <v>107</v>
      </c>
      <c r="W8" s="133"/>
      <c r="X8" s="133"/>
      <c r="Y8" s="133"/>
      <c r="Z8" s="133"/>
      <c r="AA8" s="133"/>
      <c r="AB8" s="133"/>
      <c r="AC8" s="133"/>
      <c r="AD8" s="133"/>
      <c r="AE8" s="134"/>
    </row>
    <row r="9" spans="1:31" ht="18" thickBot="1">
      <c r="A9" s="45" t="s">
        <v>65</v>
      </c>
      <c r="D9" s="45">
        <v>1347</v>
      </c>
      <c r="E9" s="51">
        <v>7</v>
      </c>
      <c r="F9" s="52">
        <v>7</v>
      </c>
      <c r="G9" s="52">
        <v>7</v>
      </c>
      <c r="H9" s="52">
        <v>7</v>
      </c>
      <c r="I9" s="52">
        <v>7</v>
      </c>
      <c r="J9" s="52">
        <v>7</v>
      </c>
      <c r="K9" s="52">
        <v>7</v>
      </c>
      <c r="L9" s="52">
        <v>7</v>
      </c>
      <c r="M9" s="52">
        <v>7</v>
      </c>
      <c r="N9" s="52">
        <v>7</v>
      </c>
      <c r="O9" s="52">
        <v>7</v>
      </c>
      <c r="P9" s="24">
        <v>7</v>
      </c>
      <c r="Q9" s="39" t="s">
        <v>95</v>
      </c>
      <c r="R9" s="39" t="s">
        <v>96</v>
      </c>
      <c r="S9" s="79" t="s">
        <v>97</v>
      </c>
      <c r="T9" s="39" t="s">
        <v>28</v>
      </c>
      <c r="V9" s="42" t="s">
        <v>113</v>
      </c>
      <c r="W9" s="43" t="s">
        <v>114</v>
      </c>
      <c r="X9" s="43" t="s">
        <v>115</v>
      </c>
      <c r="Y9" s="43" t="s">
        <v>116</v>
      </c>
      <c r="Z9" s="43" t="s">
        <v>117</v>
      </c>
      <c r="AA9" s="43" t="s">
        <v>118</v>
      </c>
      <c r="AB9" s="43" t="s">
        <v>119</v>
      </c>
      <c r="AC9" s="43" t="s">
        <v>120</v>
      </c>
      <c r="AD9" s="43" t="s">
        <v>121</v>
      </c>
      <c r="AE9" s="44" t="s">
        <v>122</v>
      </c>
    </row>
    <row r="10" spans="1:31">
      <c r="A10" s="45" t="s">
        <v>66</v>
      </c>
      <c r="D10" s="45">
        <v>1348</v>
      </c>
      <c r="E10" s="51">
        <v>8</v>
      </c>
      <c r="F10" s="52">
        <v>8</v>
      </c>
      <c r="G10" s="52">
        <v>8</v>
      </c>
      <c r="H10" s="52">
        <v>8</v>
      </c>
      <c r="I10" s="52">
        <v>8</v>
      </c>
      <c r="J10" s="52">
        <v>8</v>
      </c>
      <c r="K10" s="52">
        <v>8</v>
      </c>
      <c r="L10" s="52">
        <v>8</v>
      </c>
      <c r="M10" s="52">
        <v>8</v>
      </c>
      <c r="N10" s="52">
        <v>8</v>
      </c>
      <c r="O10" s="52">
        <v>8</v>
      </c>
      <c r="P10" s="24">
        <v>8</v>
      </c>
      <c r="Q10" s="40" t="s">
        <v>98</v>
      </c>
      <c r="R10" s="40" t="s">
        <v>100</v>
      </c>
      <c r="S10" s="80" t="s">
        <v>100</v>
      </c>
      <c r="T10" s="40">
        <v>1400</v>
      </c>
      <c r="V10" s="37">
        <v>1</v>
      </c>
      <c r="W10" s="48">
        <v>1</v>
      </c>
      <c r="X10" s="48">
        <v>2</v>
      </c>
      <c r="Y10" s="48">
        <v>2</v>
      </c>
      <c r="Z10" s="48">
        <v>2</v>
      </c>
      <c r="AA10" s="48">
        <v>3</v>
      </c>
      <c r="AB10" s="103">
        <v>3</v>
      </c>
      <c r="AC10" s="104">
        <v>3</v>
      </c>
      <c r="AD10" s="104">
        <v>4</v>
      </c>
      <c r="AE10" s="49">
        <v>4</v>
      </c>
    </row>
    <row r="11" spans="1:31" ht="18" thickBot="1">
      <c r="A11" s="55" t="s">
        <v>67</v>
      </c>
      <c r="D11" s="45">
        <v>1349</v>
      </c>
      <c r="E11" s="51">
        <v>9</v>
      </c>
      <c r="F11" s="52">
        <v>9</v>
      </c>
      <c r="G11" s="52">
        <v>9</v>
      </c>
      <c r="H11" s="52">
        <v>9</v>
      </c>
      <c r="I11" s="52">
        <v>9</v>
      </c>
      <c r="J11" s="52">
        <v>9</v>
      </c>
      <c r="K11" s="52">
        <v>9</v>
      </c>
      <c r="L11" s="52">
        <v>9</v>
      </c>
      <c r="M11" s="52">
        <v>9</v>
      </c>
      <c r="N11" s="52">
        <v>9</v>
      </c>
      <c r="O11" s="52">
        <v>9</v>
      </c>
      <c r="P11" s="24">
        <v>9</v>
      </c>
      <c r="Q11" s="55" t="s">
        <v>99</v>
      </c>
      <c r="R11" s="55" t="s">
        <v>101</v>
      </c>
      <c r="S11" s="81" t="s">
        <v>101</v>
      </c>
      <c r="T11" s="45">
        <v>1401</v>
      </c>
      <c r="V11" s="32"/>
      <c r="W11" s="57">
        <v>3</v>
      </c>
      <c r="X11" s="57">
        <v>4</v>
      </c>
      <c r="Y11" s="57"/>
      <c r="Z11" s="57">
        <v>3</v>
      </c>
      <c r="AA11" s="57"/>
      <c r="AB11" s="101">
        <v>4</v>
      </c>
      <c r="AC11" s="101"/>
      <c r="AD11" s="102"/>
      <c r="AE11" s="33"/>
    </row>
    <row r="12" spans="1:31">
      <c r="D12" s="45">
        <v>1350</v>
      </c>
      <c r="E12" s="51">
        <v>10</v>
      </c>
      <c r="F12" s="52">
        <v>10</v>
      </c>
      <c r="G12" s="52">
        <v>10</v>
      </c>
      <c r="H12" s="52">
        <v>10</v>
      </c>
      <c r="I12" s="52">
        <v>10</v>
      </c>
      <c r="J12" s="52">
        <v>10</v>
      </c>
      <c r="K12" s="52">
        <v>10</v>
      </c>
      <c r="L12" s="52">
        <v>10</v>
      </c>
      <c r="M12" s="52">
        <v>10</v>
      </c>
      <c r="N12" s="52">
        <v>10</v>
      </c>
      <c r="O12" s="52">
        <v>10</v>
      </c>
      <c r="P12" s="25">
        <v>10</v>
      </c>
      <c r="T12" s="45">
        <v>1402</v>
      </c>
      <c r="AB12" s="100"/>
      <c r="AC12" s="100"/>
      <c r="AD12" s="100"/>
    </row>
    <row r="13" spans="1:31">
      <c r="D13" s="45">
        <v>1351</v>
      </c>
      <c r="E13" s="51">
        <v>11</v>
      </c>
      <c r="F13" s="52">
        <v>11</v>
      </c>
      <c r="G13" s="52">
        <v>11</v>
      </c>
      <c r="H13" s="52">
        <v>11</v>
      </c>
      <c r="I13" s="52">
        <v>11</v>
      </c>
      <c r="J13" s="52">
        <v>11</v>
      </c>
      <c r="K13" s="52">
        <v>11</v>
      </c>
      <c r="L13" s="52">
        <v>11</v>
      </c>
      <c r="M13" s="52">
        <v>11</v>
      </c>
      <c r="N13" s="52">
        <v>11</v>
      </c>
      <c r="O13" s="52">
        <v>11</v>
      </c>
      <c r="P13" s="25">
        <v>11</v>
      </c>
      <c r="T13" s="45">
        <v>1403</v>
      </c>
    </row>
    <row r="14" spans="1:31">
      <c r="D14" s="45">
        <v>1352</v>
      </c>
      <c r="E14" s="51">
        <v>12</v>
      </c>
      <c r="F14" s="52">
        <v>12</v>
      </c>
      <c r="G14" s="52">
        <v>12</v>
      </c>
      <c r="H14" s="52">
        <v>12</v>
      </c>
      <c r="I14" s="52">
        <v>12</v>
      </c>
      <c r="J14" s="52">
        <v>12</v>
      </c>
      <c r="K14" s="52">
        <v>12</v>
      </c>
      <c r="L14" s="52">
        <v>12</v>
      </c>
      <c r="M14" s="52">
        <v>12</v>
      </c>
      <c r="N14" s="52">
        <v>12</v>
      </c>
      <c r="O14" s="52">
        <v>12</v>
      </c>
      <c r="P14" s="25">
        <v>12</v>
      </c>
      <c r="T14" s="45">
        <v>1405</v>
      </c>
    </row>
    <row r="15" spans="1:31">
      <c r="D15" s="45">
        <v>1353</v>
      </c>
      <c r="E15" s="51">
        <v>13</v>
      </c>
      <c r="F15" s="52">
        <v>13</v>
      </c>
      <c r="G15" s="52">
        <v>13</v>
      </c>
      <c r="H15" s="52">
        <v>13</v>
      </c>
      <c r="I15" s="52">
        <v>13</v>
      </c>
      <c r="J15" s="52">
        <v>13</v>
      </c>
      <c r="K15" s="52">
        <v>13</v>
      </c>
      <c r="L15" s="52">
        <v>13</v>
      </c>
      <c r="M15" s="52">
        <v>13</v>
      </c>
      <c r="N15" s="52">
        <v>13</v>
      </c>
      <c r="O15" s="52">
        <v>13</v>
      </c>
      <c r="P15" s="25">
        <v>13</v>
      </c>
      <c r="T15" s="45">
        <v>1406</v>
      </c>
    </row>
    <row r="16" spans="1:31">
      <c r="D16" s="45">
        <v>1354</v>
      </c>
      <c r="E16" s="51">
        <v>14</v>
      </c>
      <c r="F16" s="52">
        <v>14</v>
      </c>
      <c r="G16" s="52">
        <v>14</v>
      </c>
      <c r="H16" s="52">
        <v>14</v>
      </c>
      <c r="I16" s="52">
        <v>14</v>
      </c>
      <c r="J16" s="52">
        <v>14</v>
      </c>
      <c r="K16" s="52">
        <v>14</v>
      </c>
      <c r="L16" s="52">
        <v>14</v>
      </c>
      <c r="M16" s="52">
        <v>14</v>
      </c>
      <c r="N16" s="52">
        <v>14</v>
      </c>
      <c r="O16" s="52">
        <v>14</v>
      </c>
      <c r="P16" s="25">
        <v>14</v>
      </c>
      <c r="T16" s="45">
        <v>1407</v>
      </c>
    </row>
    <row r="17" spans="4:29">
      <c r="D17" s="45">
        <v>1355</v>
      </c>
      <c r="E17" s="51">
        <v>15</v>
      </c>
      <c r="F17" s="52">
        <v>15</v>
      </c>
      <c r="G17" s="52">
        <v>15</v>
      </c>
      <c r="H17" s="52">
        <v>15</v>
      </c>
      <c r="I17" s="52">
        <v>15</v>
      </c>
      <c r="J17" s="52">
        <v>15</v>
      </c>
      <c r="K17" s="52">
        <v>15</v>
      </c>
      <c r="L17" s="52">
        <v>15</v>
      </c>
      <c r="M17" s="52">
        <v>15</v>
      </c>
      <c r="N17" s="52">
        <v>15</v>
      </c>
      <c r="O17" s="52">
        <v>15</v>
      </c>
      <c r="P17" s="25">
        <v>15</v>
      </c>
      <c r="T17" s="45">
        <v>1408</v>
      </c>
    </row>
    <row r="18" spans="4:29">
      <c r="D18" s="45">
        <v>1356</v>
      </c>
      <c r="E18" s="51">
        <v>16</v>
      </c>
      <c r="F18" s="52">
        <v>16</v>
      </c>
      <c r="G18" s="52">
        <v>16</v>
      </c>
      <c r="H18" s="52">
        <v>16</v>
      </c>
      <c r="I18" s="52">
        <v>16</v>
      </c>
      <c r="J18" s="52">
        <v>16</v>
      </c>
      <c r="K18" s="52">
        <v>16</v>
      </c>
      <c r="L18" s="52">
        <v>16</v>
      </c>
      <c r="M18" s="52">
        <v>16</v>
      </c>
      <c r="N18" s="52">
        <v>16</v>
      </c>
      <c r="O18" s="52">
        <v>16</v>
      </c>
      <c r="P18" s="25">
        <v>16</v>
      </c>
      <c r="T18" s="45">
        <v>1409</v>
      </c>
    </row>
    <row r="19" spans="4:29" ht="18" thickBot="1">
      <c r="D19" s="45">
        <v>1357</v>
      </c>
      <c r="E19" s="51">
        <v>17</v>
      </c>
      <c r="F19" s="52">
        <v>17</v>
      </c>
      <c r="G19" s="52">
        <v>17</v>
      </c>
      <c r="H19" s="52">
        <v>17</v>
      </c>
      <c r="I19" s="52">
        <v>17</v>
      </c>
      <c r="J19" s="52">
        <v>17</v>
      </c>
      <c r="K19" s="52">
        <v>17</v>
      </c>
      <c r="L19" s="52">
        <v>17</v>
      </c>
      <c r="M19" s="52">
        <v>17</v>
      </c>
      <c r="N19" s="52">
        <v>17</v>
      </c>
      <c r="O19" s="52">
        <v>17</v>
      </c>
      <c r="P19" s="25">
        <v>17</v>
      </c>
      <c r="T19" s="55">
        <v>1410</v>
      </c>
    </row>
    <row r="20" spans="4:29" ht="18" thickBot="1">
      <c r="D20" s="45">
        <v>1358</v>
      </c>
      <c r="E20" s="51">
        <v>18</v>
      </c>
      <c r="F20" s="52">
        <v>18</v>
      </c>
      <c r="G20" s="52">
        <v>18</v>
      </c>
      <c r="H20" s="52">
        <v>18</v>
      </c>
      <c r="I20" s="52">
        <v>18</v>
      </c>
      <c r="J20" s="52">
        <v>18</v>
      </c>
      <c r="K20" s="52">
        <v>18</v>
      </c>
      <c r="L20" s="52">
        <v>18</v>
      </c>
      <c r="M20" s="52">
        <v>18</v>
      </c>
      <c r="N20" s="52">
        <v>18</v>
      </c>
      <c r="O20" s="52">
        <v>18</v>
      </c>
      <c r="P20" s="25">
        <v>18</v>
      </c>
    </row>
    <row r="21" spans="4:29" ht="39" thickBot="1">
      <c r="D21" s="45">
        <v>1359</v>
      </c>
      <c r="E21" s="51">
        <v>19</v>
      </c>
      <c r="F21" s="52">
        <v>19</v>
      </c>
      <c r="G21" s="52">
        <v>19</v>
      </c>
      <c r="H21" s="52">
        <v>19</v>
      </c>
      <c r="I21" s="52">
        <v>19</v>
      </c>
      <c r="J21" s="52">
        <v>19</v>
      </c>
      <c r="K21" s="52">
        <v>19</v>
      </c>
      <c r="L21" s="52">
        <v>19</v>
      </c>
      <c r="M21" s="52">
        <v>19</v>
      </c>
      <c r="N21" s="52">
        <v>19</v>
      </c>
      <c r="O21" s="52">
        <v>19</v>
      </c>
      <c r="P21" s="25">
        <v>19</v>
      </c>
      <c r="Z21" s="82" t="s">
        <v>108</v>
      </c>
      <c r="AA21" s="83" t="s">
        <v>109</v>
      </c>
      <c r="AB21" s="83" t="s">
        <v>34</v>
      </c>
      <c r="AC21" s="83" t="s">
        <v>110</v>
      </c>
    </row>
    <row r="22" spans="4:29" ht="18" thickBot="1">
      <c r="D22" s="45">
        <v>1360</v>
      </c>
      <c r="E22" s="51">
        <v>20</v>
      </c>
      <c r="F22" s="52">
        <v>20</v>
      </c>
      <c r="G22" s="52">
        <v>20</v>
      </c>
      <c r="H22" s="52">
        <v>20</v>
      </c>
      <c r="I22" s="52">
        <v>20</v>
      </c>
      <c r="J22" s="52">
        <v>20</v>
      </c>
      <c r="K22" s="52">
        <v>20</v>
      </c>
      <c r="L22" s="52">
        <v>20</v>
      </c>
      <c r="M22" s="52">
        <v>20</v>
      </c>
      <c r="N22" s="52">
        <v>20</v>
      </c>
      <c r="O22" s="52">
        <v>20</v>
      </c>
      <c r="P22" s="25">
        <v>20</v>
      </c>
      <c r="Z22" s="84">
        <v>1</v>
      </c>
      <c r="AA22" s="85">
        <v>2</v>
      </c>
      <c r="AB22" s="85">
        <v>1</v>
      </c>
      <c r="AC22" s="85">
        <v>2</v>
      </c>
    </row>
    <row r="23" spans="4:29" ht="18.75" thickTop="1" thickBot="1">
      <c r="D23" s="45">
        <v>1361</v>
      </c>
      <c r="E23" s="51">
        <v>21</v>
      </c>
      <c r="F23" s="52">
        <v>21</v>
      </c>
      <c r="G23" s="52">
        <v>21</v>
      </c>
      <c r="H23" s="52">
        <v>21</v>
      </c>
      <c r="I23" s="52">
        <v>21</v>
      </c>
      <c r="J23" s="52">
        <v>21</v>
      </c>
      <c r="K23" s="52">
        <v>21</v>
      </c>
      <c r="L23" s="52">
        <v>21</v>
      </c>
      <c r="M23" s="52">
        <v>21</v>
      </c>
      <c r="N23" s="52">
        <v>21</v>
      </c>
      <c r="O23" s="52">
        <v>21</v>
      </c>
      <c r="P23" s="25">
        <v>21</v>
      </c>
      <c r="Z23" s="123">
        <v>2</v>
      </c>
      <c r="AA23" s="126">
        <v>3</v>
      </c>
      <c r="AB23" s="85">
        <v>1</v>
      </c>
      <c r="AC23" s="85">
        <v>3</v>
      </c>
    </row>
    <row r="24" spans="4:29" ht="18.75" thickTop="1" thickBot="1">
      <c r="D24" s="45">
        <v>1362</v>
      </c>
      <c r="E24" s="51">
        <v>22</v>
      </c>
      <c r="F24" s="52">
        <v>22</v>
      </c>
      <c r="G24" s="52">
        <v>22</v>
      </c>
      <c r="H24" s="52">
        <v>22</v>
      </c>
      <c r="I24" s="52">
        <v>22</v>
      </c>
      <c r="J24" s="52">
        <v>22</v>
      </c>
      <c r="K24" s="52">
        <v>22</v>
      </c>
      <c r="L24" s="52">
        <v>22</v>
      </c>
      <c r="M24" s="52">
        <v>22</v>
      </c>
      <c r="N24" s="52">
        <v>22</v>
      </c>
      <c r="O24" s="52">
        <v>22</v>
      </c>
      <c r="P24" s="25">
        <v>22</v>
      </c>
      <c r="Z24" s="124"/>
      <c r="AA24" s="127"/>
      <c r="AB24" s="126">
        <v>3</v>
      </c>
      <c r="AC24" s="87">
        <v>1</v>
      </c>
    </row>
    <row r="25" spans="4:29" ht="18" thickBot="1">
      <c r="D25" s="45">
        <v>1363</v>
      </c>
      <c r="E25" s="51">
        <v>23</v>
      </c>
      <c r="F25" s="52">
        <v>23</v>
      </c>
      <c r="G25" s="52">
        <v>23</v>
      </c>
      <c r="H25" s="52">
        <v>23</v>
      </c>
      <c r="I25" s="52">
        <v>23</v>
      </c>
      <c r="J25" s="52">
        <v>23</v>
      </c>
      <c r="K25" s="52">
        <v>23</v>
      </c>
      <c r="L25" s="52">
        <v>23</v>
      </c>
      <c r="M25" s="52">
        <v>23</v>
      </c>
      <c r="N25" s="52">
        <v>23</v>
      </c>
      <c r="O25" s="52">
        <v>23</v>
      </c>
      <c r="P25" s="25">
        <v>23</v>
      </c>
      <c r="Z25" s="124"/>
      <c r="AA25" s="127"/>
      <c r="AB25" s="127"/>
      <c r="AC25" s="87">
        <v>2</v>
      </c>
    </row>
    <row r="26" spans="4:29" ht="18" thickBot="1">
      <c r="D26" s="45">
        <v>1364</v>
      </c>
      <c r="E26" s="51">
        <v>24</v>
      </c>
      <c r="F26" s="52">
        <v>24</v>
      </c>
      <c r="G26" s="52">
        <v>24</v>
      </c>
      <c r="H26" s="52">
        <v>24</v>
      </c>
      <c r="I26" s="52">
        <v>24</v>
      </c>
      <c r="J26" s="52">
        <v>24</v>
      </c>
      <c r="K26" s="52">
        <v>24</v>
      </c>
      <c r="L26" s="52">
        <v>24</v>
      </c>
      <c r="M26" s="52">
        <v>24</v>
      </c>
      <c r="N26" s="52">
        <v>24</v>
      </c>
      <c r="O26" s="52">
        <v>24</v>
      </c>
      <c r="P26" s="25">
        <v>24</v>
      </c>
      <c r="Z26" s="125"/>
      <c r="AA26" s="128"/>
      <c r="AB26" s="128"/>
      <c r="AC26" s="85">
        <v>3</v>
      </c>
    </row>
    <row r="27" spans="4:29" ht="18.75" thickTop="1" thickBot="1">
      <c r="D27" s="45">
        <v>1365</v>
      </c>
      <c r="E27" s="51">
        <v>25</v>
      </c>
      <c r="F27" s="52">
        <v>25</v>
      </c>
      <c r="G27" s="52">
        <v>25</v>
      </c>
      <c r="H27" s="52">
        <v>25</v>
      </c>
      <c r="I27" s="52">
        <v>25</v>
      </c>
      <c r="J27" s="52">
        <v>25</v>
      </c>
      <c r="K27" s="52">
        <v>25</v>
      </c>
      <c r="L27" s="52">
        <v>25</v>
      </c>
      <c r="M27" s="52">
        <v>25</v>
      </c>
      <c r="N27" s="52">
        <v>25</v>
      </c>
      <c r="O27" s="52">
        <v>25</v>
      </c>
      <c r="P27" s="25">
        <v>25</v>
      </c>
      <c r="Z27" s="123">
        <v>3</v>
      </c>
      <c r="AA27" s="126">
        <v>4</v>
      </c>
      <c r="AB27" s="126">
        <v>2</v>
      </c>
      <c r="AC27" s="87">
        <v>2</v>
      </c>
    </row>
    <row r="28" spans="4:29" ht="18" thickBot="1">
      <c r="D28" s="45">
        <v>1366</v>
      </c>
      <c r="E28" s="51">
        <v>26</v>
      </c>
      <c r="F28" s="52">
        <v>26</v>
      </c>
      <c r="G28" s="52">
        <v>26</v>
      </c>
      <c r="H28" s="52">
        <v>26</v>
      </c>
      <c r="I28" s="52">
        <v>26</v>
      </c>
      <c r="J28" s="52">
        <v>26</v>
      </c>
      <c r="K28" s="52">
        <v>26</v>
      </c>
      <c r="L28" s="52">
        <v>26</v>
      </c>
      <c r="M28" s="52">
        <v>26</v>
      </c>
      <c r="N28" s="52">
        <v>26</v>
      </c>
      <c r="O28" s="52">
        <v>26</v>
      </c>
      <c r="P28" s="25">
        <v>26</v>
      </c>
      <c r="Z28" s="124"/>
      <c r="AA28" s="127"/>
      <c r="AB28" s="128"/>
      <c r="AC28" s="85">
        <v>4</v>
      </c>
    </row>
    <row r="29" spans="4:29" ht="18.75" thickTop="1" thickBot="1">
      <c r="D29" s="45">
        <v>1367</v>
      </c>
      <c r="E29" s="51">
        <v>27</v>
      </c>
      <c r="F29" s="52">
        <v>27</v>
      </c>
      <c r="G29" s="52">
        <v>27</v>
      </c>
      <c r="H29" s="52">
        <v>27</v>
      </c>
      <c r="I29" s="52">
        <v>27</v>
      </c>
      <c r="J29" s="52">
        <v>27</v>
      </c>
      <c r="K29" s="52">
        <v>27</v>
      </c>
      <c r="L29" s="52">
        <v>27</v>
      </c>
      <c r="M29" s="52">
        <v>27</v>
      </c>
      <c r="N29" s="52">
        <v>27</v>
      </c>
      <c r="O29" s="52">
        <v>27</v>
      </c>
      <c r="P29" s="25">
        <v>27</v>
      </c>
      <c r="Z29" s="124"/>
      <c r="AA29" s="127"/>
      <c r="AB29" s="126">
        <v>4</v>
      </c>
      <c r="AC29" s="87">
        <v>1</v>
      </c>
    </row>
    <row r="30" spans="4:29" ht="18" thickBot="1">
      <c r="D30" s="45">
        <v>1368</v>
      </c>
      <c r="E30" s="51">
        <v>28</v>
      </c>
      <c r="F30" s="52">
        <v>28</v>
      </c>
      <c r="G30" s="52">
        <v>28</v>
      </c>
      <c r="H30" s="52">
        <v>28</v>
      </c>
      <c r="I30" s="52">
        <v>28</v>
      </c>
      <c r="J30" s="52">
        <v>28</v>
      </c>
      <c r="K30" s="52">
        <v>28</v>
      </c>
      <c r="L30" s="52">
        <v>28</v>
      </c>
      <c r="M30" s="52">
        <v>28</v>
      </c>
      <c r="N30" s="52">
        <v>28</v>
      </c>
      <c r="O30" s="52">
        <v>28</v>
      </c>
      <c r="P30" s="25">
        <v>28</v>
      </c>
      <c r="Z30" s="124"/>
      <c r="AA30" s="127"/>
      <c r="AB30" s="127"/>
      <c r="AC30" s="87">
        <v>2</v>
      </c>
    </row>
    <row r="31" spans="4:29" ht="18" thickBot="1">
      <c r="D31" s="45">
        <v>1369</v>
      </c>
      <c r="E31" s="51">
        <v>29</v>
      </c>
      <c r="F31" s="52">
        <v>29</v>
      </c>
      <c r="G31" s="52">
        <v>29</v>
      </c>
      <c r="H31" s="52">
        <v>29</v>
      </c>
      <c r="I31" s="52">
        <v>29</v>
      </c>
      <c r="J31" s="52">
        <v>29</v>
      </c>
      <c r="K31" s="52">
        <v>29</v>
      </c>
      <c r="L31" s="52">
        <v>29</v>
      </c>
      <c r="M31" s="52">
        <v>29</v>
      </c>
      <c r="N31" s="52">
        <v>29</v>
      </c>
      <c r="O31" s="52">
        <v>29</v>
      </c>
      <c r="P31" s="25">
        <v>29</v>
      </c>
      <c r="Z31" s="124"/>
      <c r="AA31" s="127"/>
      <c r="AB31" s="127"/>
      <c r="AC31" s="87">
        <v>3</v>
      </c>
    </row>
    <row r="32" spans="4:29" ht="18" thickBot="1">
      <c r="D32" s="45">
        <v>1370</v>
      </c>
      <c r="E32" s="51">
        <v>30</v>
      </c>
      <c r="F32" s="52">
        <v>30</v>
      </c>
      <c r="G32" s="52">
        <v>30</v>
      </c>
      <c r="H32" s="52">
        <v>30</v>
      </c>
      <c r="I32" s="52">
        <v>30</v>
      </c>
      <c r="J32" s="52">
        <v>30</v>
      </c>
      <c r="K32" s="52">
        <v>30</v>
      </c>
      <c r="L32" s="52">
        <v>30</v>
      </c>
      <c r="M32" s="52">
        <v>30</v>
      </c>
      <c r="N32" s="52">
        <v>30</v>
      </c>
      <c r="O32" s="52">
        <v>30</v>
      </c>
      <c r="P32" s="25">
        <v>30</v>
      </c>
      <c r="Z32" s="125"/>
      <c r="AA32" s="128"/>
      <c r="AB32" s="128"/>
      <c r="AC32" s="85">
        <v>4</v>
      </c>
    </row>
    <row r="33" spans="4:29" ht="18.75" thickTop="1" thickBot="1">
      <c r="D33" s="45">
        <v>1371</v>
      </c>
      <c r="E33" s="56">
        <v>31</v>
      </c>
      <c r="F33" s="57">
        <v>31</v>
      </c>
      <c r="G33" s="57">
        <v>31</v>
      </c>
      <c r="H33" s="57">
        <v>31</v>
      </c>
      <c r="I33" s="57">
        <v>31</v>
      </c>
      <c r="J33" s="57">
        <v>31</v>
      </c>
      <c r="K33" s="58"/>
      <c r="L33" s="58"/>
      <c r="M33" s="58"/>
      <c r="N33" s="58"/>
      <c r="O33" s="58"/>
      <c r="P33" s="59"/>
      <c r="Z33" s="123">
        <v>4</v>
      </c>
      <c r="AA33" s="126">
        <v>5</v>
      </c>
      <c r="AB33" s="126">
        <v>2</v>
      </c>
      <c r="AC33" s="87">
        <v>2</v>
      </c>
    </row>
    <row r="34" spans="4:29" ht="18" thickBot="1">
      <c r="D34" s="45">
        <v>1372</v>
      </c>
      <c r="Z34" s="131"/>
      <c r="AA34" s="129"/>
      <c r="AB34" s="129"/>
      <c r="AC34" s="87">
        <v>5</v>
      </c>
    </row>
    <row r="35" spans="4:29" ht="18" thickBot="1">
      <c r="D35" s="45">
        <v>1373</v>
      </c>
      <c r="Z35" s="86"/>
      <c r="AA35" s="130">
        <v>6</v>
      </c>
      <c r="AB35" s="130">
        <v>2</v>
      </c>
      <c r="AC35" s="87">
        <v>3</v>
      </c>
    </row>
    <row r="36" spans="4:29" ht="18" thickBot="1">
      <c r="D36" s="45">
        <v>1374</v>
      </c>
      <c r="Z36" s="86">
        <v>5</v>
      </c>
      <c r="AA36" s="127"/>
      <c r="AB36" s="128"/>
      <c r="AC36" s="85">
        <v>6</v>
      </c>
    </row>
    <row r="37" spans="4:29" ht="18.75" thickTop="1" thickBot="1">
      <c r="D37" s="45">
        <v>1375</v>
      </c>
      <c r="Z37" s="88"/>
      <c r="AA37" s="127"/>
      <c r="AB37" s="126">
        <v>3</v>
      </c>
      <c r="AC37" s="87">
        <v>2</v>
      </c>
    </row>
    <row r="38" spans="4:29" ht="18" thickBot="1">
      <c r="D38" s="45">
        <v>1376</v>
      </c>
      <c r="Z38" s="88"/>
      <c r="AA38" s="127"/>
      <c r="AB38" s="127"/>
      <c r="AC38" s="87">
        <v>4</v>
      </c>
    </row>
    <row r="39" spans="4:29" ht="18" thickBot="1">
      <c r="D39" s="45">
        <v>1377</v>
      </c>
      <c r="Z39" s="89"/>
      <c r="AA39" s="128"/>
      <c r="AB39" s="128"/>
      <c r="AC39" s="85">
        <v>6</v>
      </c>
    </row>
    <row r="40" spans="4:29" ht="18.75" thickTop="1" thickBot="1">
      <c r="D40" s="45">
        <v>1378</v>
      </c>
      <c r="Z40" s="123">
        <v>6</v>
      </c>
      <c r="AA40" s="126">
        <v>7</v>
      </c>
      <c r="AB40" s="126">
        <v>3</v>
      </c>
      <c r="AC40" s="87">
        <v>2</v>
      </c>
    </row>
    <row r="41" spans="4:29" ht="18" thickBot="1">
      <c r="D41" s="45">
        <v>1379</v>
      </c>
      <c r="Z41" s="124"/>
      <c r="AA41" s="127"/>
      <c r="AB41" s="127"/>
      <c r="AC41" s="87">
        <v>4</v>
      </c>
    </row>
    <row r="42" spans="4:29" ht="18" thickBot="1">
      <c r="D42" s="55">
        <v>1380</v>
      </c>
      <c r="Z42" s="131"/>
      <c r="AA42" s="129"/>
      <c r="AB42" s="129"/>
      <c r="AC42" s="87">
        <v>7</v>
      </c>
    </row>
    <row r="43" spans="4:29" ht="18" thickBot="1">
      <c r="Z43" s="86"/>
      <c r="AA43" s="130">
        <v>8</v>
      </c>
      <c r="AB43" s="130">
        <v>4</v>
      </c>
      <c r="AC43" s="87">
        <v>2</v>
      </c>
    </row>
    <row r="44" spans="4:29" ht="18" thickBot="1">
      <c r="Z44" s="86"/>
      <c r="AA44" s="127"/>
      <c r="AB44" s="127"/>
      <c r="AC44" s="87">
        <v>4</v>
      </c>
    </row>
    <row r="45" spans="4:29" ht="18" thickBot="1">
      <c r="Z45" s="86">
        <v>7</v>
      </c>
      <c r="AA45" s="127"/>
      <c r="AB45" s="127"/>
      <c r="AC45" s="87">
        <v>6</v>
      </c>
    </row>
    <row r="46" spans="4:29" ht="18" thickBot="1">
      <c r="Z46" s="88"/>
      <c r="AA46" s="127"/>
      <c r="AB46" s="128"/>
      <c r="AC46" s="85">
        <v>8</v>
      </c>
    </row>
    <row r="47" spans="4:29" ht="18.75" thickTop="1" thickBot="1">
      <c r="Z47" s="88"/>
      <c r="AA47" s="127"/>
      <c r="AB47" s="126">
        <v>3</v>
      </c>
      <c r="AC47" s="87">
        <v>2</v>
      </c>
    </row>
    <row r="48" spans="4:29" ht="18" thickBot="1">
      <c r="Z48" s="88"/>
      <c r="AA48" s="127"/>
      <c r="AB48" s="127"/>
      <c r="AC48" s="87">
        <v>5</v>
      </c>
    </row>
    <row r="49" spans="26:29" ht="18" thickBot="1">
      <c r="Z49" s="89"/>
      <c r="AA49" s="128"/>
      <c r="AB49" s="128"/>
      <c r="AC49" s="85">
        <v>8</v>
      </c>
    </row>
    <row r="50" spans="26:29" ht="18.75" thickTop="1" thickBot="1">
      <c r="Z50" s="123">
        <v>8</v>
      </c>
      <c r="AA50" s="126">
        <v>9</v>
      </c>
      <c r="AB50" s="126">
        <v>3</v>
      </c>
      <c r="AC50" s="87">
        <v>3</v>
      </c>
    </row>
    <row r="51" spans="26:29" ht="18" thickBot="1">
      <c r="Z51" s="124"/>
      <c r="AA51" s="127"/>
      <c r="AB51" s="127"/>
      <c r="AC51" s="87">
        <v>6</v>
      </c>
    </row>
    <row r="52" spans="26:29" ht="18" thickBot="1">
      <c r="Z52" s="125"/>
      <c r="AA52" s="128"/>
      <c r="AB52" s="128"/>
      <c r="AC52" s="85">
        <v>9</v>
      </c>
    </row>
    <row r="53" spans="26:29" ht="18.75" thickTop="1" thickBot="1">
      <c r="Z53" s="86"/>
      <c r="AA53" s="126">
        <v>10</v>
      </c>
      <c r="AB53" s="126">
        <v>4</v>
      </c>
      <c r="AC53" s="87">
        <v>2</v>
      </c>
    </row>
    <row r="54" spans="26:29" ht="18" thickBot="1">
      <c r="Z54" s="86">
        <v>9</v>
      </c>
      <c r="AA54" s="127"/>
      <c r="AB54" s="127"/>
      <c r="AC54" s="87">
        <v>4</v>
      </c>
    </row>
    <row r="55" spans="26:29" ht="18" thickBot="1">
      <c r="Z55" s="88"/>
      <c r="AA55" s="127"/>
      <c r="AB55" s="127"/>
      <c r="AC55" s="87">
        <v>7</v>
      </c>
    </row>
    <row r="56" spans="26:29" ht="18" thickBot="1">
      <c r="Z56" s="89"/>
      <c r="AA56" s="128"/>
      <c r="AB56" s="128"/>
      <c r="AC56" s="85">
        <v>10</v>
      </c>
    </row>
    <row r="57" spans="26:29" ht="18.75" thickTop="1" thickBot="1">
      <c r="Z57" s="123">
        <v>10</v>
      </c>
      <c r="AA57" s="126">
        <v>12</v>
      </c>
      <c r="AB57" s="126">
        <v>4</v>
      </c>
      <c r="AC57" s="87">
        <v>3</v>
      </c>
    </row>
    <row r="58" spans="26:29" ht="18" thickBot="1">
      <c r="Z58" s="124"/>
      <c r="AA58" s="127"/>
      <c r="AB58" s="127"/>
      <c r="AC58" s="87">
        <v>6</v>
      </c>
    </row>
    <row r="59" spans="26:29" ht="18" thickBot="1">
      <c r="Z59" s="124"/>
      <c r="AA59" s="127"/>
      <c r="AB59" s="127"/>
      <c r="AC59" s="87">
        <v>9</v>
      </c>
    </row>
    <row r="60" spans="26:29" ht="18" thickBot="1">
      <c r="Z60" s="131"/>
      <c r="AA60" s="129"/>
      <c r="AB60" s="129"/>
      <c r="AC60" s="87">
        <v>12</v>
      </c>
    </row>
  </sheetData>
  <mergeCells count="33">
    <mergeCell ref="Z57:Z60"/>
    <mergeCell ref="AA57:AA60"/>
    <mergeCell ref="AB57:AB60"/>
    <mergeCell ref="V8:AE8"/>
    <mergeCell ref="Z50:Z52"/>
    <mergeCell ref="AA50:AA52"/>
    <mergeCell ref="AB50:AB52"/>
    <mergeCell ref="AA53:AA56"/>
    <mergeCell ref="AB53:AB56"/>
    <mergeCell ref="Z40:Z42"/>
    <mergeCell ref="AA40:AA42"/>
    <mergeCell ref="AB40:AB42"/>
    <mergeCell ref="AA43:AA49"/>
    <mergeCell ref="AB43:AB46"/>
    <mergeCell ref="AB47:AB49"/>
    <mergeCell ref="Z33:Z34"/>
    <mergeCell ref="AA33:AA34"/>
    <mergeCell ref="AB33:AB34"/>
    <mergeCell ref="AA35:AA39"/>
    <mergeCell ref="AB35:AB36"/>
    <mergeCell ref="AB37:AB39"/>
    <mergeCell ref="Z23:Z26"/>
    <mergeCell ref="AA23:AA26"/>
    <mergeCell ref="AB24:AB26"/>
    <mergeCell ref="Z27:Z32"/>
    <mergeCell ref="AA27:AA32"/>
    <mergeCell ref="AB27:AB28"/>
    <mergeCell ref="AB29:AB32"/>
    <mergeCell ref="B1:C1"/>
    <mergeCell ref="E1:P1"/>
    <mergeCell ref="Q1:R1"/>
    <mergeCell ref="S1:W1"/>
    <mergeCell ref="Q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6F8AC-EAB5-42E3-A8A1-C30DEA1F1A18}">
  <dimension ref="A1:F4"/>
  <sheetViews>
    <sheetView rightToLeft="1" workbookViewId="0">
      <selection activeCell="C7" sqref="C7"/>
    </sheetView>
  </sheetViews>
  <sheetFormatPr defaultColWidth="9" defaultRowHeight="15"/>
  <cols>
    <col min="1" max="1" width="20.7109375" style="93" bestFit="1" customWidth="1"/>
    <col min="2" max="2" width="19" style="93" bestFit="1" customWidth="1"/>
    <col min="3" max="5" width="9" style="93"/>
    <col min="6" max="6" width="14.5703125" style="93" bestFit="1" customWidth="1"/>
    <col min="7" max="16384" width="9" style="93"/>
  </cols>
  <sheetData>
    <row r="1" spans="1:6" ht="15.75">
      <c r="A1" s="92" t="s">
        <v>106</v>
      </c>
      <c r="B1" s="90">
        <v>0</v>
      </c>
      <c r="E1" s="93" t="s">
        <v>111</v>
      </c>
      <c r="F1" s="94">
        <f>B1-B2</f>
        <v>0</v>
      </c>
    </row>
    <row r="2" spans="1:6" ht="15.75">
      <c r="A2" s="95" t="s">
        <v>30</v>
      </c>
      <c r="B2" s="99">
        <v>0</v>
      </c>
      <c r="C2" s="91" t="str">
        <f>IF(B2&lt;(B1/4),"غیر مجاز","")</f>
        <v/>
      </c>
      <c r="E2" s="93" t="s">
        <v>112</v>
      </c>
      <c r="F2" s="93" t="str">
        <f>IF(F1&lt;=120000000,"سطح اول",IF(F1&lt;=150000000,"سطح دوم","سطح سوم"))</f>
        <v>سطح اول</v>
      </c>
    </row>
    <row r="3" spans="1:6" ht="15.75">
      <c r="A3" s="95" t="s">
        <v>33</v>
      </c>
      <c r="B3" s="96" t="s">
        <v>113</v>
      </c>
    </row>
    <row r="4" spans="1:6" ht="16.5" thickBot="1">
      <c r="A4" s="97" t="s">
        <v>34</v>
      </c>
      <c r="B4" s="98">
        <v>1</v>
      </c>
    </row>
  </sheetData>
  <conditionalFormatting sqref="C2">
    <cfRule type="cellIs" dxfId="0" priority="1" operator="equal">
      <formula>"غیر مجاز"</formula>
    </cfRule>
  </conditionalFormatting>
  <dataValidations count="2">
    <dataValidation allowBlank="1" showInputMessage="1" showErrorMessage="1" errorTitle="خطا" error="ازلیست انتخاب شود." sqref="A1:A4 B1:B2" xr:uid="{5F30DB30-BB60-4387-8CBB-192CC358AA08}"/>
    <dataValidation type="list" allowBlank="1" showInputMessage="1" showErrorMessage="1" errorTitle="خطا" error="ازلیست انتخاب شود." sqref="B4" xr:uid="{986D5BE3-2428-4858-B227-06F62308C937}">
      <formula1>INDIRECT($B$3)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خطا" error="ازلیست انتخاب شود." xr:uid="{BD378C05-F695-4DEC-8626-7223843D8B96}">
          <x14:formula1>
            <xm:f>process!$V$9:$AE$9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متقاضی</vt:lpstr>
      <vt:lpstr>ضامن اول</vt:lpstr>
      <vt:lpstr>ضامن دوم</vt:lpstr>
      <vt:lpstr>process</vt:lpstr>
      <vt:lpstr>فاکتور</vt:lpstr>
      <vt:lpstr>آبان</vt:lpstr>
      <vt:lpstr>آذر</vt:lpstr>
      <vt:lpstr>اردیبهشت</vt:lpstr>
      <vt:lpstr>آزاد</vt:lpstr>
      <vt:lpstr>استیجاری</vt:lpstr>
      <vt:lpstr>اسفند</vt:lpstr>
      <vt:lpstr>آقا</vt:lpstr>
      <vt:lpstr>بازنشسته</vt:lpstr>
      <vt:lpstr>بهمن</vt:lpstr>
      <vt:lpstr>پنج</vt:lpstr>
      <vt:lpstr>تیر</vt:lpstr>
      <vt:lpstr>چهار</vt:lpstr>
      <vt:lpstr>خانم</vt:lpstr>
      <vt:lpstr>خرداد</vt:lpstr>
      <vt:lpstr>خصوصی</vt:lpstr>
      <vt:lpstr>ده</vt:lpstr>
      <vt:lpstr>دو</vt:lpstr>
      <vt:lpstr>دولتی</vt:lpstr>
      <vt:lpstr>دی</vt:lpstr>
      <vt:lpstr>سازمانی</vt:lpstr>
      <vt:lpstr>سه</vt:lpstr>
      <vt:lpstr>شخصی</vt:lpstr>
      <vt:lpstr>شش</vt:lpstr>
      <vt:lpstr>شهریور</vt:lpstr>
      <vt:lpstr>فروردین</vt:lpstr>
      <vt:lpstr>متاهل</vt:lpstr>
      <vt:lpstr>مجرد</vt:lpstr>
      <vt:lpstr>مرداد</vt:lpstr>
      <vt:lpstr>مستمری_بگیر</vt:lpstr>
      <vt:lpstr>مهر</vt:lpstr>
      <vt:lpstr>نه</vt:lpstr>
      <vt:lpstr>هشت</vt:lpstr>
      <vt:lpstr>هفت</vt:lpstr>
      <vt:lpstr>یازده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Khajehpour</dc:creator>
  <cp:lastModifiedBy>Lenovo</cp:lastModifiedBy>
  <dcterms:created xsi:type="dcterms:W3CDTF">2015-06-05T18:17:20Z</dcterms:created>
  <dcterms:modified xsi:type="dcterms:W3CDTF">2021-07-13T07:14:12Z</dcterms:modified>
</cp:coreProperties>
</file>